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6835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71" i="1" l="1"/>
</calcChain>
</file>

<file path=xl/sharedStrings.xml><?xml version="1.0" encoding="utf-8"?>
<sst xmlns="http://schemas.openxmlformats.org/spreadsheetml/2006/main" count="137" uniqueCount="120">
  <si>
    <t>Nr. crt.</t>
  </si>
  <si>
    <t>DENUMIRE PROGRAM</t>
  </si>
  <si>
    <t>MARTIE</t>
  </si>
  <si>
    <t>TRIM.I 2020</t>
  </si>
  <si>
    <t>TRIM II 2020</t>
  </si>
  <si>
    <t>AUGUST</t>
  </si>
  <si>
    <t>SEPTEMBRIE</t>
  </si>
  <si>
    <t>TRIM III 2020</t>
  </si>
  <si>
    <t>TRIM IV 2020</t>
  </si>
  <si>
    <t>TOTAL AN 2020</t>
  </si>
  <si>
    <t xml:space="preserve">OCTOMBRIE </t>
  </si>
  <si>
    <t>PN diagn.+trat. pentru boli rare, din care:</t>
  </si>
  <si>
    <t>a)</t>
  </si>
  <si>
    <t>Boli neurol.degenerative/inflam.cronice</t>
  </si>
  <si>
    <t>SP.CL.de Recuperare</t>
  </si>
  <si>
    <t>SP.CL. De Neurochirurgie</t>
  </si>
  <si>
    <t>b)</t>
  </si>
  <si>
    <t>Boli n.deg/inflam.in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</si>
  <si>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</si>
  <si>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</si>
  <si>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</si>
  <si>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</si>
  <si>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</si>
  <si>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</si>
  <si>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e)</t>
  </si>
  <si>
    <t>Boala Fabry adulti Sp.Parhon</t>
  </si>
  <si>
    <t>f)</t>
  </si>
  <si>
    <t>BOALA POMPE</t>
  </si>
  <si>
    <t>Boala Pompe - Sp.Sf.Maria</t>
  </si>
  <si>
    <t>Boala Pompe - Sp.Parhon</t>
  </si>
  <si>
    <t>g)</t>
  </si>
  <si>
    <t>MUCOVISCIDOZA - adulti</t>
  </si>
  <si>
    <t>h)</t>
  </si>
  <si>
    <t>MUCOVISCIDOZA - copii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</si>
  <si>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</si>
  <si>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</si>
  <si>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</si>
  <si>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</si>
  <si>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</si>
  <si>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</si>
  <si>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</si>
  <si>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Scler.sistemica+ulcere dig.ev.Sp.Recup.</t>
  </si>
  <si>
    <t>l)</t>
  </si>
  <si>
    <t xml:space="preserve">Purpura trombocitopenica imuna cron. 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</si>
  <si>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</si>
  <si>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</si>
  <si>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</si>
  <si>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</si>
  <si>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</si>
  <si>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</si>
  <si>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</si>
  <si>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Distrofie musculară Duchenne</t>
  </si>
  <si>
    <t>r)</t>
  </si>
  <si>
    <t>Neuropatie optica ereditara Leber</t>
  </si>
  <si>
    <t>s)</t>
  </si>
  <si>
    <t>Afibrinogenemie Sf.Spiridon</t>
  </si>
  <si>
    <t>t)</t>
  </si>
  <si>
    <t>Osteogeneza imperfecta Sp.Sf.Maria</t>
  </si>
  <si>
    <t>u)</t>
  </si>
  <si>
    <t>Hiperfenilalaninemie- Sp.Sf.Maria</t>
  </si>
  <si>
    <t>v)</t>
  </si>
  <si>
    <t>Limfangioleiomiomatoza</t>
  </si>
  <si>
    <t>w)</t>
  </si>
  <si>
    <t>Scleroza tuberoasa Sp.Parhon</t>
  </si>
  <si>
    <t>PN de tratament al bolilor neurologice</t>
  </si>
  <si>
    <t>scleroza multipla - SP.CL.de Recuperare</t>
  </si>
  <si>
    <t>PN de trat.al hemofiliei si talasemiei :</t>
  </si>
  <si>
    <t>* HEMOFILIE FARA INHIBITORI</t>
  </si>
  <si>
    <t>hemofilie substitutie scurta durata-profilaxie intermitenta sp.Sf.Spiridon</t>
  </si>
  <si>
    <t>Hemofilie profilaxie continua</t>
  </si>
  <si>
    <t>hemofilie profilaxie continua Sf.Maria</t>
  </si>
  <si>
    <t>hemofilie profilaxie continua Sp.Sf.Spiridon</t>
  </si>
  <si>
    <t>hemofilie tratament "on demand"</t>
  </si>
  <si>
    <t>Sp.cl.jud.Sf.Spiridon</t>
  </si>
  <si>
    <t>Sp.de copii Sf.Maria</t>
  </si>
  <si>
    <t>* HEMOFILIE CU INHIBITORI</t>
  </si>
  <si>
    <t>hemofilie cu inhib.-trat.sangerare Sf.Spiridon</t>
  </si>
  <si>
    <t>hemofilie cong. cu inhibitori - profilaxia sec. pe termen scurt/intermitenta Sf.Spiridon</t>
  </si>
  <si>
    <t>hemof. interv.chirurg./ortop. Sf.Maria</t>
  </si>
  <si>
    <t>hemof.interv.chirurg./ortop. Sf.Spiridon</t>
  </si>
  <si>
    <t>hemof. dob.cl. manifesta Sp.Sf.Spiridon</t>
  </si>
  <si>
    <t>talasemie - Sf.Maria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</si>
  <si>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</si>
  <si>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</si>
  <si>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</si>
  <si>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</si>
  <si>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</si>
  <si>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</si>
  <si>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</si>
  <si>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</si>
  <si>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</si>
  <si>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</si>
  <si>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</si>
  <si>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dat. carenta iod</t>
  </si>
  <si>
    <t>Gusa prin tireomeg-prolif.maligna</t>
  </si>
  <si>
    <t>PN transplant org.,tes.celule</t>
  </si>
  <si>
    <t xml:space="preserve"> ambulatoriu- stare posttransplant</t>
  </si>
  <si>
    <t>Transplant hepatic-recidiva hep.cr- Sp.Sf.Spiridon</t>
  </si>
  <si>
    <t>Subprogram trat. afectiuni oncologice</t>
  </si>
  <si>
    <t>spitale</t>
  </si>
  <si>
    <t>Institutul Oncologic</t>
  </si>
  <si>
    <t>Centrul de oncologie EUROCLINIC</t>
  </si>
  <si>
    <t>Spital Sf.Maria</t>
  </si>
  <si>
    <t>MNT HEALTHCARE EUROPE</t>
  </si>
  <si>
    <t>Sume pentru contracte COST VOLUM</t>
  </si>
  <si>
    <t>Subpr. bolnavi afect.oncol. ambulator</t>
  </si>
  <si>
    <t>COST VOLUM SPITAL onco</t>
  </si>
  <si>
    <t>PN boli rare-purp.Tr. Sp.Sf.Spiridon</t>
  </si>
  <si>
    <t>PN boli rare-purp.tr.Sp.Sf.Maria</t>
  </si>
  <si>
    <t>PN trat. boli neuro.-Sp.Recuperare</t>
  </si>
  <si>
    <t>TOTAL GENERAL MEDICAM.</t>
  </si>
  <si>
    <t xml:space="preserve">VALORI DE CONTRACT 2020 MEDICAMENTE PNS </t>
  </si>
  <si>
    <t xml:space="preserve">MAI               </t>
  </si>
  <si>
    <t xml:space="preserve">IUNIE                   </t>
  </si>
  <si>
    <t xml:space="preserve">NOIEMBRIE </t>
  </si>
  <si>
    <t xml:space="preserve">DECEMBRIE </t>
  </si>
  <si>
    <t xml:space="preserve"> IANUARIE</t>
  </si>
  <si>
    <t xml:space="preserve">FEBRUARIE </t>
  </si>
  <si>
    <t xml:space="preserve"> APRILIE </t>
  </si>
  <si>
    <t xml:space="preserve"> 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</si>
</sst>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0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4" fontId="1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" fontId="2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" fontId="8" fillId="2" borderId="5" xfId="0" applyNumberFormat="1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3" fontId="8" fillId="2" borderId="5" xfId="1" applyNumberFormat="1" applyFont="1" applyFill="1" applyBorder="1" applyAlignment="1">
      <alignment horizontal="left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3" fontId="11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3" fontId="2" fillId="3" borderId="4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5"/>
  <sheetViews>
    <sheetView tabSelected="1" workbookViewId="0">
      <selection activeCell="S5" sqref="S5:S88"/>
    </sheetView>
  </sheetViews>
  <sheetFormatPr defaultColWidth="9" defaultRowHeight="12" x14ac:dyDescent="0.25"/>
  <cols>
    <col min="1" max="1" width="3.85546875" style="39" customWidth="1"/>
    <col min="2" max="2" width="38.42578125" style="37" customWidth="1"/>
    <col min="3" max="5" width="13.5703125" style="38" customWidth="1"/>
    <col min="6" max="6" width="13.5703125" style="4" customWidth="1"/>
    <col min="7" max="7" width="13.42578125" style="38" customWidth="1"/>
    <col min="8" max="8" width="13.28515625" style="38" customWidth="1"/>
    <col min="9" max="9" width="13.140625" style="38" customWidth="1"/>
    <col min="10" max="10" width="13.7109375" style="38" customWidth="1"/>
    <col min="11" max="12" width="13.28515625" style="38" customWidth="1"/>
    <col min="13" max="15" width="14" style="38" customWidth="1"/>
    <col min="16" max="16" width="13.5703125" style="38" customWidth="1"/>
    <col min="17" max="17" width="13.7109375" style="38" customWidth="1"/>
    <col min="18" max="18" width="14.140625" style="38" customWidth="1"/>
    <col min="19" max="19" width="14.7109375" style="4" customWidth="1"/>
    <col min="20" max="16384" width="9" style="4"/>
  </cols>
  <sheetData>
    <row r="1" spans="1:19" ht="24.75" customHeight="1" thickBot="1" x14ac:dyDescent="0.3">
      <c r="A1" s="1" t="s">
        <v>111</v>
      </c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4"/>
      <c r="Q1" s="2"/>
      <c r="R1" s="2"/>
      <c r="S1" s="3"/>
    </row>
    <row r="2" spans="1:19" ht="21" customHeight="1" x14ac:dyDescent="0.25">
      <c r="A2" s="19" t="s">
        <v>0</v>
      </c>
      <c r="B2" s="20" t="s">
        <v>1</v>
      </c>
      <c r="C2" s="6" t="s">
        <v>116</v>
      </c>
      <c r="D2" s="5" t="s">
        <v>117</v>
      </c>
      <c r="E2" s="5" t="s">
        <v>2</v>
      </c>
      <c r="F2" s="21" t="s">
        <v>3</v>
      </c>
      <c r="G2" s="6" t="s">
        <v>118</v>
      </c>
      <c r="H2" s="5" t="s">
        <v>112</v>
      </c>
      <c r="I2" s="5" t="s">
        <v>113</v>
      </c>
      <c r="J2" s="5" t="s">
        <v>4</v>
      </c>
      <c r="K2" s="5" t="s">
        <v>119</v>
      </c>
      <c r="L2" s="5" t="s">
        <v>5</v>
      </c>
      <c r="M2" s="5" t="s">
        <v>6</v>
      </c>
      <c r="N2" s="5" t="s">
        <v>7</v>
      </c>
      <c r="O2" s="22" t="s">
        <v>10</v>
      </c>
      <c r="P2" s="5" t="s">
        <v>114</v>
      </c>
      <c r="Q2" s="6" t="s">
        <v>115</v>
      </c>
      <c r="R2" s="5" t="s">
        <v>8</v>
      </c>
      <c r="S2" s="5" t="s">
        <v>9</v>
      </c>
    </row>
    <row r="3" spans="1:19" ht="22.9" customHeight="1" x14ac:dyDescent="0.25">
      <c r="A3" s="23"/>
      <c r="B3" s="24"/>
      <c r="C3" s="8"/>
      <c r="D3" s="7"/>
      <c r="E3" s="7"/>
      <c r="F3" s="25"/>
      <c r="G3" s="8"/>
      <c r="H3" s="7"/>
      <c r="I3" s="7"/>
      <c r="J3" s="7"/>
      <c r="K3" s="7"/>
      <c r="L3" s="7"/>
      <c r="M3" s="7"/>
      <c r="N3" s="7"/>
      <c r="O3" s="8"/>
      <c r="P3" s="7"/>
      <c r="Q3" s="8"/>
      <c r="R3" s="7"/>
      <c r="S3" s="7"/>
    </row>
    <row r="4" spans="1:19" ht="16.5" customHeight="1" x14ac:dyDescent="0.25">
      <c r="A4" s="40">
        <v>1</v>
      </c>
      <c r="B4" s="41" t="s">
        <v>11</v>
      </c>
      <c r="C4" s="42">
        <v>382851.64999999997</v>
      </c>
      <c r="D4" s="42">
        <v>833406.48</v>
      </c>
      <c r="E4" s="42">
        <v>838044.15000000014</v>
      </c>
      <c r="F4" s="42">
        <v>2054302.2799999998</v>
      </c>
      <c r="G4" s="42">
        <v>1183876.6099999999</v>
      </c>
      <c r="H4" s="42">
        <v>906664.83999999985</v>
      </c>
      <c r="I4" s="42">
        <v>1096054.9899999998</v>
      </c>
      <c r="J4" s="42">
        <v>3186596.4399999995</v>
      </c>
      <c r="K4" s="42">
        <v>423491.36000000004</v>
      </c>
      <c r="L4" s="42">
        <v>1657235.0400000003</v>
      </c>
      <c r="M4" s="42">
        <v>536826.97</v>
      </c>
      <c r="N4" s="42">
        <v>2617553.37</v>
      </c>
      <c r="O4" s="42">
        <v>889594.94000000018</v>
      </c>
      <c r="P4" s="42">
        <v>2343782.5900000003</v>
      </c>
      <c r="Q4" s="42">
        <v>1614735.5799999998</v>
      </c>
      <c r="R4" s="42">
        <v>4848113.1100000003</v>
      </c>
      <c r="S4" s="42">
        <v>12706565.199999999</v>
      </c>
    </row>
    <row r="5" spans="1:19" ht="15.75" customHeight="1" x14ac:dyDescent="0.25">
      <c r="A5" s="26" t="s">
        <v>12</v>
      </c>
      <c r="B5" s="15" t="s">
        <v>13</v>
      </c>
      <c r="C5" s="9">
        <v>0</v>
      </c>
      <c r="D5" s="9">
        <v>8564.1300000000047</v>
      </c>
      <c r="E5" s="9">
        <v>0</v>
      </c>
      <c r="F5" s="42">
        <v>8564.1300000000047</v>
      </c>
      <c r="G5" s="9">
        <v>125476.82</v>
      </c>
      <c r="H5" s="9">
        <v>132847.95000000001</v>
      </c>
      <c r="I5" s="9">
        <v>109620.86</v>
      </c>
      <c r="J5" s="42">
        <v>367945.63</v>
      </c>
      <c r="K5" s="9">
        <v>0</v>
      </c>
      <c r="L5" s="9">
        <v>0</v>
      </c>
      <c r="M5" s="9">
        <v>-5.5422333389287814E-12</v>
      </c>
      <c r="N5" s="42">
        <v>-5.5422333389287814E-12</v>
      </c>
      <c r="O5" s="9">
        <v>0</v>
      </c>
      <c r="P5" s="9">
        <v>814063.67</v>
      </c>
      <c r="Q5" s="9">
        <v>-1.2573764252010733E-10</v>
      </c>
      <c r="R5" s="42">
        <v>814063.66999999993</v>
      </c>
      <c r="S5" s="42">
        <v>1190573.43</v>
      </c>
    </row>
    <row r="6" spans="1:19" ht="15.75" customHeight="1" x14ac:dyDescent="0.25">
      <c r="A6" s="14"/>
      <c r="B6" s="15" t="s">
        <v>14</v>
      </c>
      <c r="C6" s="9">
        <v>0</v>
      </c>
      <c r="D6" s="9">
        <v>8564.1300000000047</v>
      </c>
      <c r="E6" s="9">
        <v>0</v>
      </c>
      <c r="F6" s="42">
        <v>8564.1300000000047</v>
      </c>
      <c r="G6" s="9">
        <v>0</v>
      </c>
      <c r="H6" s="9">
        <v>92492.6</v>
      </c>
      <c r="I6" s="9">
        <v>109620.86</v>
      </c>
      <c r="J6" s="42">
        <v>202113.46000000002</v>
      </c>
      <c r="K6" s="9">
        <v>0</v>
      </c>
      <c r="L6" s="9">
        <v>0</v>
      </c>
      <c r="M6" s="9">
        <v>0</v>
      </c>
      <c r="N6" s="42">
        <v>0</v>
      </c>
      <c r="O6" s="9">
        <v>0</v>
      </c>
      <c r="P6" s="9">
        <v>814063.67</v>
      </c>
      <c r="Q6" s="9">
        <v>-1.2573764252010733E-10</v>
      </c>
      <c r="R6" s="42">
        <v>814063.66999999993</v>
      </c>
      <c r="S6" s="42">
        <v>1024741.26</v>
      </c>
    </row>
    <row r="7" spans="1:19" ht="15.75" customHeight="1" x14ac:dyDescent="0.25">
      <c r="A7" s="14"/>
      <c r="B7" s="15" t="s">
        <v>15</v>
      </c>
      <c r="C7" s="9">
        <v>0</v>
      </c>
      <c r="D7" s="9">
        <v>0</v>
      </c>
      <c r="E7" s="9">
        <v>0</v>
      </c>
      <c r="F7" s="42">
        <v>0</v>
      </c>
      <c r="G7" s="9">
        <v>125476.82</v>
      </c>
      <c r="H7" s="9">
        <v>40355.35</v>
      </c>
      <c r="I7" s="9">
        <v>0</v>
      </c>
      <c r="J7" s="42">
        <v>165832.17000000001</v>
      </c>
      <c r="K7" s="9">
        <v>0</v>
      </c>
      <c r="L7" s="9">
        <v>0</v>
      </c>
      <c r="M7" s="9">
        <v>-5.5422333389287814E-12</v>
      </c>
      <c r="N7" s="42">
        <v>-5.5422333389287814E-12</v>
      </c>
      <c r="O7" s="9">
        <v>0</v>
      </c>
      <c r="P7" s="9">
        <v>0</v>
      </c>
      <c r="Q7" s="9">
        <v>0</v>
      </c>
      <c r="R7" s="42">
        <v>0</v>
      </c>
      <c r="S7" s="42">
        <v>165832.17000000001</v>
      </c>
    </row>
    <row r="8" spans="1:19" ht="15.75" customHeight="1" x14ac:dyDescent="0.25">
      <c r="A8" s="26" t="s">
        <v>16</v>
      </c>
      <c r="B8" s="27" t="s">
        <v>17</v>
      </c>
      <c r="C8" s="9">
        <v>39269.32</v>
      </c>
      <c r="D8" s="9">
        <v>56681.640000000014</v>
      </c>
      <c r="E8" s="9">
        <v>15870.859999999986</v>
      </c>
      <c r="F8" s="42">
        <v>111821.82</v>
      </c>
      <c r="G8" s="9">
        <v>295363.34999999998</v>
      </c>
      <c r="H8" s="9">
        <v>140197.54</v>
      </c>
      <c r="I8" s="9">
        <v>0</v>
      </c>
      <c r="J8" s="42">
        <v>435560.89</v>
      </c>
      <c r="K8" s="9">
        <v>0</v>
      </c>
      <c r="L8" s="9">
        <v>84677.93</v>
      </c>
      <c r="M8" s="9">
        <v>17650.579999999987</v>
      </c>
      <c r="N8" s="42">
        <v>102328.50999999998</v>
      </c>
      <c r="O8" s="9">
        <v>234258.14</v>
      </c>
      <c r="P8" s="9">
        <v>0</v>
      </c>
      <c r="Q8" s="9">
        <v>415832.22000000003</v>
      </c>
      <c r="R8" s="42">
        <v>650090.3600000001</v>
      </c>
      <c r="S8" s="42">
        <v>1299801.58</v>
      </c>
    </row>
    <row r="9" spans="1:19" ht="15.75" customHeight="1" x14ac:dyDescent="0.25">
      <c r="A9" s="14"/>
      <c r="B9" s="15" t="s">
        <v>15</v>
      </c>
      <c r="C9" s="9">
        <v>39269.32</v>
      </c>
      <c r="D9" s="9">
        <v>56681.640000000014</v>
      </c>
      <c r="E9" s="9">
        <v>15870.859999999986</v>
      </c>
      <c r="F9" s="42">
        <v>111821.82</v>
      </c>
      <c r="G9" s="9">
        <v>295363.34999999998</v>
      </c>
      <c r="H9" s="9">
        <v>140197.54</v>
      </c>
      <c r="I9" s="9">
        <v>0</v>
      </c>
      <c r="J9" s="42">
        <v>435560.89</v>
      </c>
      <c r="K9" s="9">
        <v>0</v>
      </c>
      <c r="L9" s="9">
        <v>84677.93</v>
      </c>
      <c r="M9" s="9">
        <v>17650.579999999987</v>
      </c>
      <c r="N9" s="42">
        <v>102328.50999999998</v>
      </c>
      <c r="O9" s="9">
        <v>234258.14</v>
      </c>
      <c r="P9" s="9">
        <v>0</v>
      </c>
      <c r="Q9" s="9">
        <v>415832.22000000003</v>
      </c>
      <c r="R9" s="42">
        <v>650090.3600000001</v>
      </c>
      <c r="S9" s="42">
        <v>1299801.58</v>
      </c>
    </row>
    <row r="10" spans="1:19" ht="15.75" customHeight="1" x14ac:dyDescent="0.25">
      <c r="A10" s="14"/>
      <c r="B10" s="15" t="s">
        <v>14</v>
      </c>
      <c r="C10" s="9">
        <v>0</v>
      </c>
      <c r="D10" s="9">
        <v>0</v>
      </c>
      <c r="E10" s="9">
        <v>0</v>
      </c>
      <c r="F10" s="42">
        <v>0</v>
      </c>
      <c r="G10" s="9">
        <v>0</v>
      </c>
      <c r="H10" s="9">
        <v>0</v>
      </c>
      <c r="I10" s="9">
        <v>0</v>
      </c>
      <c r="J10" s="42">
        <v>0</v>
      </c>
      <c r="K10" s="9">
        <v>0</v>
      </c>
      <c r="L10" s="9">
        <v>0</v>
      </c>
      <c r="M10" s="9">
        <v>0</v>
      </c>
      <c r="N10" s="42">
        <v>0</v>
      </c>
      <c r="O10" s="9">
        <v>0</v>
      </c>
      <c r="P10" s="9">
        <v>0</v>
      </c>
      <c r="Q10" s="9">
        <v>0</v>
      </c>
      <c r="R10" s="42">
        <v>0</v>
      </c>
      <c r="S10" s="42">
        <v>0</v>
      </c>
    </row>
    <row r="11" spans="1:19" s="13" customFormat="1" ht="15.75" customHeight="1" x14ac:dyDescent="0.25">
      <c r="A11" s="11" t="s">
        <v>18</v>
      </c>
      <c r="B11" s="12" t="s">
        <v>19</v>
      </c>
      <c r="C11" s="9">
        <v>2197.1399999999994</v>
      </c>
      <c r="D11" s="10">
        <v>6100.7</v>
      </c>
      <c r="E11" s="10">
        <v>4123.28</v>
      </c>
      <c r="F11" s="48">
        <v>12421.119999999999</v>
      </c>
      <c r="G11" s="9">
        <v>6752.52</v>
      </c>
      <c r="H11" s="10">
        <v>4613.9799999999996</v>
      </c>
      <c r="I11" s="10">
        <v>3925.5599999999995</v>
      </c>
      <c r="J11" s="48">
        <v>15292.06</v>
      </c>
      <c r="K11" s="10">
        <v>6167.12</v>
      </c>
      <c r="L11" s="10">
        <v>5065.84</v>
      </c>
      <c r="M11" s="10">
        <v>6798.49</v>
      </c>
      <c r="N11" s="42">
        <v>18031.449999999997</v>
      </c>
      <c r="O11" s="9">
        <v>4405.08</v>
      </c>
      <c r="P11" s="9">
        <v>5917.48</v>
      </c>
      <c r="Q11" s="9">
        <v>4184.82</v>
      </c>
      <c r="R11" s="48">
        <v>14507.38</v>
      </c>
      <c r="S11" s="48">
        <v>60252.009999999995</v>
      </c>
    </row>
    <row r="12" spans="1:19" ht="15.75" customHeight="1" x14ac:dyDescent="0.25">
      <c r="A12" s="26" t="s">
        <v>20</v>
      </c>
      <c r="B12" s="15" t="s">
        <v>21</v>
      </c>
      <c r="C12" s="9">
        <v>0</v>
      </c>
      <c r="D12" s="9">
        <v>69498.75</v>
      </c>
      <c r="E12" s="9">
        <v>203401.66</v>
      </c>
      <c r="F12" s="42">
        <v>272900.41000000003</v>
      </c>
      <c r="G12" s="9">
        <v>0</v>
      </c>
      <c r="H12" s="9">
        <v>0</v>
      </c>
      <c r="I12" s="9">
        <v>72458.509999999995</v>
      </c>
      <c r="J12" s="42">
        <v>72458.509999999995</v>
      </c>
      <c r="K12" s="9">
        <v>0</v>
      </c>
      <c r="L12" s="9">
        <v>270344.2</v>
      </c>
      <c r="M12" s="9">
        <v>44131.460000000021</v>
      </c>
      <c r="N12" s="42">
        <v>314475.66000000003</v>
      </c>
      <c r="O12" s="9">
        <v>0</v>
      </c>
      <c r="P12" s="9">
        <v>0</v>
      </c>
      <c r="Q12" s="9">
        <v>286862.67000000004</v>
      </c>
      <c r="R12" s="42">
        <v>286862.67000000004</v>
      </c>
      <c r="S12" s="42">
        <v>946697.25000000012</v>
      </c>
    </row>
    <row r="13" spans="1:19" ht="15.75" customHeight="1" x14ac:dyDescent="0.25">
      <c r="A13" s="26"/>
      <c r="B13" s="15" t="s">
        <v>22</v>
      </c>
      <c r="C13" s="9">
        <v>0</v>
      </c>
      <c r="D13" s="9">
        <v>69498.75</v>
      </c>
      <c r="E13" s="9">
        <v>203401.66</v>
      </c>
      <c r="F13" s="42">
        <v>272900.41000000003</v>
      </c>
      <c r="G13" s="9">
        <v>0</v>
      </c>
      <c r="H13" s="9">
        <v>0</v>
      </c>
      <c r="I13" s="9">
        <v>72458.509999999995</v>
      </c>
      <c r="J13" s="42">
        <v>72458.509999999995</v>
      </c>
      <c r="K13" s="9">
        <v>0</v>
      </c>
      <c r="L13" s="9">
        <v>252859.29</v>
      </c>
      <c r="M13" s="9">
        <v>44131.460000000021</v>
      </c>
      <c r="N13" s="42">
        <v>296990.75</v>
      </c>
      <c r="O13" s="9">
        <v>0</v>
      </c>
      <c r="P13" s="9">
        <v>0</v>
      </c>
      <c r="Q13" s="9">
        <v>286862.67000000004</v>
      </c>
      <c r="R13" s="42">
        <v>286862.67000000004</v>
      </c>
      <c r="S13" s="42">
        <v>929212.34000000008</v>
      </c>
    </row>
    <row r="14" spans="1:19" ht="15.75" customHeight="1" x14ac:dyDescent="0.25">
      <c r="A14" s="26"/>
      <c r="B14" s="15" t="s">
        <v>23</v>
      </c>
      <c r="C14" s="9">
        <v>0</v>
      </c>
      <c r="D14" s="9">
        <v>0</v>
      </c>
      <c r="E14" s="9">
        <v>0</v>
      </c>
      <c r="F14" s="42">
        <v>0</v>
      </c>
      <c r="G14" s="9">
        <v>0</v>
      </c>
      <c r="H14" s="9">
        <v>0</v>
      </c>
      <c r="I14" s="9">
        <v>0</v>
      </c>
      <c r="J14" s="42">
        <v>0</v>
      </c>
      <c r="K14" s="9">
        <v>0</v>
      </c>
      <c r="L14" s="9">
        <v>17484.91</v>
      </c>
      <c r="M14" s="9">
        <v>0</v>
      </c>
      <c r="N14" s="42">
        <v>17484.91</v>
      </c>
      <c r="O14" s="9">
        <v>0</v>
      </c>
      <c r="P14" s="9">
        <v>0</v>
      </c>
      <c r="Q14" s="9">
        <v>0</v>
      </c>
      <c r="R14" s="42">
        <v>0</v>
      </c>
      <c r="S14" s="42">
        <v>17484.91</v>
      </c>
    </row>
    <row r="15" spans="1:19" ht="15.75" customHeight="1" x14ac:dyDescent="0.25">
      <c r="A15" s="26" t="s">
        <v>24</v>
      </c>
      <c r="B15" s="15" t="s">
        <v>25</v>
      </c>
      <c r="C15" s="9">
        <v>0</v>
      </c>
      <c r="D15" s="9">
        <v>223550.28</v>
      </c>
      <c r="E15" s="9">
        <v>0</v>
      </c>
      <c r="F15" s="42">
        <v>223550.28</v>
      </c>
      <c r="G15" s="9">
        <v>223550.28</v>
      </c>
      <c r="H15" s="9">
        <v>62097.3</v>
      </c>
      <c r="I15" s="9">
        <v>149033.51999999999</v>
      </c>
      <c r="J15" s="42">
        <v>434681.1</v>
      </c>
      <c r="K15" s="9">
        <v>113685.54</v>
      </c>
      <c r="L15" s="9">
        <v>101053.82</v>
      </c>
      <c r="M15" s="9">
        <v>113685.53999999998</v>
      </c>
      <c r="N15" s="42">
        <v>328424.89999999997</v>
      </c>
      <c r="O15" s="9">
        <v>88422.09</v>
      </c>
      <c r="P15" s="9">
        <v>0</v>
      </c>
      <c r="Q15" s="9">
        <v>151580.71</v>
      </c>
      <c r="R15" s="42">
        <v>240002.8</v>
      </c>
      <c r="S15" s="42">
        <v>1226659.08</v>
      </c>
    </row>
    <row r="16" spans="1:19" ht="15.75" customHeight="1" x14ac:dyDescent="0.25">
      <c r="A16" s="26" t="s">
        <v>26</v>
      </c>
      <c r="B16" s="15" t="s">
        <v>27</v>
      </c>
      <c r="C16" s="9">
        <v>0</v>
      </c>
      <c r="D16" s="9">
        <v>0</v>
      </c>
      <c r="E16" s="9">
        <v>201214</v>
      </c>
      <c r="F16" s="42">
        <v>201214</v>
      </c>
      <c r="G16" s="9">
        <v>100607</v>
      </c>
      <c r="H16" s="9">
        <v>217311.12</v>
      </c>
      <c r="I16" s="9">
        <v>84509.88</v>
      </c>
      <c r="J16" s="42">
        <v>402428</v>
      </c>
      <c r="K16" s="9">
        <v>0</v>
      </c>
      <c r="L16" s="9">
        <v>810172.06</v>
      </c>
      <c r="M16" s="9">
        <v>0</v>
      </c>
      <c r="N16" s="42">
        <v>810172.06</v>
      </c>
      <c r="O16" s="9">
        <v>147312.45000000001</v>
      </c>
      <c r="P16" s="9">
        <v>824512.85</v>
      </c>
      <c r="Q16" s="9">
        <v>130939.59999999996</v>
      </c>
      <c r="R16" s="42">
        <v>1102764.8999999999</v>
      </c>
      <c r="S16" s="42">
        <v>2516578.96</v>
      </c>
    </row>
    <row r="17" spans="1:19" ht="15.75" customHeight="1" x14ac:dyDescent="0.25">
      <c r="A17" s="14"/>
      <c r="B17" s="15" t="s">
        <v>28</v>
      </c>
      <c r="C17" s="9">
        <v>0</v>
      </c>
      <c r="D17" s="9">
        <v>0</v>
      </c>
      <c r="E17" s="9">
        <v>201214</v>
      </c>
      <c r="F17" s="42">
        <v>201214</v>
      </c>
      <c r="G17" s="9">
        <v>100607</v>
      </c>
      <c r="H17" s="9">
        <v>217311.12</v>
      </c>
      <c r="I17" s="9">
        <v>84509.88</v>
      </c>
      <c r="J17" s="42">
        <v>402428</v>
      </c>
      <c r="K17" s="9">
        <v>0</v>
      </c>
      <c r="L17" s="9">
        <v>374419.15</v>
      </c>
      <c r="M17" s="9">
        <v>0</v>
      </c>
      <c r="N17" s="42">
        <v>374419.15</v>
      </c>
      <c r="O17" s="9">
        <v>147312.45000000001</v>
      </c>
      <c r="P17" s="9">
        <v>564697.74</v>
      </c>
      <c r="Q17" s="9">
        <v>85932.259999999922</v>
      </c>
      <c r="R17" s="42">
        <v>797942.44999999984</v>
      </c>
      <c r="S17" s="42">
        <v>1776003.5999999999</v>
      </c>
    </row>
    <row r="18" spans="1:19" ht="15.75" customHeight="1" x14ac:dyDescent="0.25">
      <c r="A18" s="14"/>
      <c r="B18" s="15" t="s">
        <v>29</v>
      </c>
      <c r="C18" s="9">
        <v>0</v>
      </c>
      <c r="D18" s="9"/>
      <c r="E18" s="9"/>
      <c r="F18" s="42"/>
      <c r="G18" s="9">
        <v>0</v>
      </c>
      <c r="H18" s="9">
        <v>0</v>
      </c>
      <c r="I18" s="9">
        <v>0</v>
      </c>
      <c r="J18" s="42">
        <v>0</v>
      </c>
      <c r="K18" s="9">
        <v>0</v>
      </c>
      <c r="L18" s="9">
        <v>435752.91</v>
      </c>
      <c r="M18" s="9">
        <v>0</v>
      </c>
      <c r="N18" s="42">
        <v>435752.91</v>
      </c>
      <c r="O18" s="9">
        <v>0</v>
      </c>
      <c r="P18" s="9">
        <v>259815.11</v>
      </c>
      <c r="Q18" s="9">
        <v>45007.34000000004</v>
      </c>
      <c r="R18" s="42">
        <v>304822.45</v>
      </c>
      <c r="S18" s="42">
        <v>740575.36</v>
      </c>
    </row>
    <row r="19" spans="1:19" s="13" customFormat="1" ht="15.75" customHeight="1" x14ac:dyDescent="0.25">
      <c r="A19" s="28" t="s">
        <v>30</v>
      </c>
      <c r="B19" s="12" t="s">
        <v>31</v>
      </c>
      <c r="C19" s="9">
        <v>104493.47</v>
      </c>
      <c r="D19" s="10">
        <v>0</v>
      </c>
      <c r="E19" s="10">
        <v>506.53</v>
      </c>
      <c r="F19" s="48">
        <v>105000</v>
      </c>
      <c r="G19" s="9">
        <v>22724.690000000002</v>
      </c>
      <c r="H19" s="10">
        <v>9232.8499999999985</v>
      </c>
      <c r="I19" s="10">
        <v>5649.4400000000023</v>
      </c>
      <c r="J19" s="48">
        <v>37606.980000000003</v>
      </c>
      <c r="K19" s="10">
        <v>8154.1100000000006</v>
      </c>
      <c r="L19" s="10">
        <v>56986.03</v>
      </c>
      <c r="M19" s="10">
        <v>0</v>
      </c>
      <c r="N19" s="42">
        <v>65140.14</v>
      </c>
      <c r="O19" s="9">
        <v>31640.51</v>
      </c>
      <c r="P19" s="9">
        <v>8555.3300000000017</v>
      </c>
      <c r="Q19" s="9">
        <v>13322.720000000001</v>
      </c>
      <c r="R19" s="48">
        <v>53518.559999999998</v>
      </c>
      <c r="S19" s="48">
        <v>261265.68</v>
      </c>
    </row>
    <row r="20" spans="1:19" s="13" customFormat="1" ht="15.75" customHeight="1" x14ac:dyDescent="0.25">
      <c r="A20" s="11" t="s">
        <v>32</v>
      </c>
      <c r="B20" s="12" t="s">
        <v>33</v>
      </c>
      <c r="C20" s="9">
        <v>45447.61</v>
      </c>
      <c r="D20" s="10">
        <v>54323.67</v>
      </c>
      <c r="E20" s="10">
        <v>79767.47</v>
      </c>
      <c r="F20" s="48">
        <v>179538.75</v>
      </c>
      <c r="G20" s="9">
        <v>52945.64</v>
      </c>
      <c r="H20" s="10">
        <v>32344.849999999991</v>
      </c>
      <c r="I20" s="10">
        <v>87242.74</v>
      </c>
      <c r="J20" s="48">
        <v>172533.22999999998</v>
      </c>
      <c r="K20" s="10">
        <v>73080.38</v>
      </c>
      <c r="L20" s="10">
        <v>40489.949999999997</v>
      </c>
      <c r="M20" s="10">
        <v>68487.45</v>
      </c>
      <c r="N20" s="42">
        <v>182057.78</v>
      </c>
      <c r="O20" s="9">
        <v>76528.639999999999</v>
      </c>
      <c r="P20" s="9">
        <v>52676.92</v>
      </c>
      <c r="Q20" s="9">
        <v>77339.689999999988</v>
      </c>
      <c r="R20" s="48">
        <v>206545.25</v>
      </c>
      <c r="S20" s="48">
        <v>740675.01</v>
      </c>
    </row>
    <row r="21" spans="1:19" ht="15.75" customHeight="1" x14ac:dyDescent="0.25">
      <c r="A21" s="26" t="s">
        <v>34</v>
      </c>
      <c r="B21" s="15" t="s">
        <v>35</v>
      </c>
      <c r="C21" s="9">
        <v>0</v>
      </c>
      <c r="D21" s="9">
        <v>1448.15</v>
      </c>
      <c r="E21" s="9">
        <v>3270.15</v>
      </c>
      <c r="F21" s="42">
        <v>4718.3</v>
      </c>
      <c r="G21" s="9">
        <v>2280.46</v>
      </c>
      <c r="H21" s="9">
        <v>0</v>
      </c>
      <c r="I21" s="9">
        <v>2196.1799999999998</v>
      </c>
      <c r="J21" s="42">
        <v>4476.6399999999994</v>
      </c>
      <c r="K21" s="9">
        <v>0</v>
      </c>
      <c r="L21" s="9">
        <v>0</v>
      </c>
      <c r="M21" s="9">
        <v>0</v>
      </c>
      <c r="N21" s="42">
        <v>0</v>
      </c>
      <c r="O21" s="9">
        <v>7985.67</v>
      </c>
      <c r="P21" s="9">
        <v>2068.8200000000002</v>
      </c>
      <c r="Q21" s="9">
        <v>1755.3399999999992</v>
      </c>
      <c r="R21" s="42">
        <v>11809.829999999998</v>
      </c>
      <c r="S21" s="42">
        <v>21004.769999999997</v>
      </c>
    </row>
    <row r="22" spans="1:19" ht="15.75" customHeight="1" x14ac:dyDescent="0.25">
      <c r="A22" s="26" t="s">
        <v>36</v>
      </c>
      <c r="B22" s="15" t="s">
        <v>37</v>
      </c>
      <c r="C22" s="9">
        <v>0</v>
      </c>
      <c r="D22" s="9">
        <v>28776.949999999997</v>
      </c>
      <c r="E22" s="9">
        <v>0</v>
      </c>
      <c r="F22" s="42">
        <v>28776.949999999997</v>
      </c>
      <c r="G22" s="9">
        <v>5709.42</v>
      </c>
      <c r="H22" s="9">
        <v>71960.05</v>
      </c>
      <c r="I22" s="9">
        <v>56502.619999999995</v>
      </c>
      <c r="J22" s="42">
        <v>134172.09</v>
      </c>
      <c r="K22" s="9">
        <v>0</v>
      </c>
      <c r="L22" s="9">
        <v>42089.84</v>
      </c>
      <c r="M22" s="9">
        <v>3.637978807091713E-12</v>
      </c>
      <c r="N22" s="42">
        <v>42089.84</v>
      </c>
      <c r="O22" s="9">
        <v>0</v>
      </c>
      <c r="P22" s="9">
        <v>134422.27000000002</v>
      </c>
      <c r="Q22" s="9">
        <v>76033.259999999995</v>
      </c>
      <c r="R22" s="42">
        <v>210455.53000000003</v>
      </c>
      <c r="S22" s="42">
        <v>415494.41000000003</v>
      </c>
    </row>
    <row r="23" spans="1:19" ht="15.75" customHeight="1" x14ac:dyDescent="0.25">
      <c r="A23" s="29"/>
      <c r="B23" s="15" t="s">
        <v>38</v>
      </c>
      <c r="C23" s="9">
        <v>0</v>
      </c>
      <c r="D23" s="9">
        <v>12219.629999999997</v>
      </c>
      <c r="E23" s="9">
        <v>0</v>
      </c>
      <c r="F23" s="42">
        <v>12219.629999999997</v>
      </c>
      <c r="G23" s="9">
        <v>0</v>
      </c>
      <c r="H23" s="9">
        <v>71960.05</v>
      </c>
      <c r="I23" s="9">
        <v>39374.36</v>
      </c>
      <c r="J23" s="42">
        <v>111334.41</v>
      </c>
      <c r="K23" s="9">
        <v>0</v>
      </c>
      <c r="L23" s="9">
        <v>42089.84</v>
      </c>
      <c r="M23" s="9">
        <v>0</v>
      </c>
      <c r="N23" s="42">
        <v>42089.84</v>
      </c>
      <c r="O23" s="9">
        <v>0</v>
      </c>
      <c r="P23" s="9">
        <v>95041.57</v>
      </c>
      <c r="Q23" s="9">
        <v>76033.259999999995</v>
      </c>
      <c r="R23" s="42">
        <v>171074.83000000002</v>
      </c>
      <c r="S23" s="42">
        <v>336718.71</v>
      </c>
    </row>
    <row r="24" spans="1:19" ht="15.75" customHeight="1" x14ac:dyDescent="0.25">
      <c r="A24" s="26"/>
      <c r="B24" s="15" t="s">
        <v>39</v>
      </c>
      <c r="C24" s="9">
        <v>0</v>
      </c>
      <c r="D24" s="9">
        <v>16557.32</v>
      </c>
      <c r="E24" s="9">
        <v>0</v>
      </c>
      <c r="F24" s="42">
        <v>16557.32</v>
      </c>
      <c r="G24" s="9">
        <v>5709.42</v>
      </c>
      <c r="H24" s="9">
        <v>0</v>
      </c>
      <c r="I24" s="9">
        <v>17128.259999999998</v>
      </c>
      <c r="J24" s="42">
        <v>22837.68</v>
      </c>
      <c r="K24" s="9">
        <v>0</v>
      </c>
      <c r="L24" s="9">
        <v>0</v>
      </c>
      <c r="M24" s="9">
        <v>3.637978807091713E-12</v>
      </c>
      <c r="N24" s="42">
        <v>3.637978807091713E-12</v>
      </c>
      <c r="O24" s="9">
        <v>0</v>
      </c>
      <c r="P24" s="9">
        <v>39380.699999999997</v>
      </c>
      <c r="Q24" s="9">
        <v>2.8990143619012088E-12</v>
      </c>
      <c r="R24" s="42">
        <v>39380.699999999997</v>
      </c>
      <c r="S24" s="42">
        <v>78775.7</v>
      </c>
    </row>
    <row r="25" spans="1:19" ht="15.75" customHeight="1" x14ac:dyDescent="0.25">
      <c r="A25" s="26" t="s">
        <v>40</v>
      </c>
      <c r="B25" s="15" t="s">
        <v>41</v>
      </c>
      <c r="C25" s="9">
        <v>0</v>
      </c>
      <c r="D25" s="9">
        <v>0</v>
      </c>
      <c r="E25" s="9">
        <v>36072.17</v>
      </c>
      <c r="F25" s="42">
        <v>36072.17</v>
      </c>
      <c r="G25" s="9">
        <v>29513.58</v>
      </c>
      <c r="H25" s="9">
        <v>8198.2200000000012</v>
      </c>
      <c r="I25" s="9">
        <v>83621.850000000006</v>
      </c>
      <c r="J25" s="42">
        <v>121333.65000000001</v>
      </c>
      <c r="K25" s="9">
        <v>0</v>
      </c>
      <c r="L25" s="9">
        <v>78818.48</v>
      </c>
      <c r="M25" s="9">
        <v>39409.260000000009</v>
      </c>
      <c r="N25" s="42">
        <v>118227.74</v>
      </c>
      <c r="O25" s="9">
        <v>99311.32</v>
      </c>
      <c r="P25" s="9">
        <v>0</v>
      </c>
      <c r="Q25" s="9">
        <v>31527.399999999994</v>
      </c>
      <c r="R25" s="42">
        <v>130838.72</v>
      </c>
      <c r="S25" s="42">
        <v>406472.28</v>
      </c>
    </row>
    <row r="26" spans="1:19" ht="15.75" customHeight="1" x14ac:dyDescent="0.25">
      <c r="A26" s="26" t="s">
        <v>42</v>
      </c>
      <c r="B26" s="15" t="s">
        <v>43</v>
      </c>
      <c r="C26" s="9">
        <v>0</v>
      </c>
      <c r="D26" s="9">
        <v>199747.64</v>
      </c>
      <c r="E26" s="9">
        <v>113780.3</v>
      </c>
      <c r="F26" s="42">
        <v>313527.94</v>
      </c>
      <c r="G26" s="9">
        <v>85967.34</v>
      </c>
      <c r="H26" s="9">
        <v>83438.89</v>
      </c>
      <c r="I26" s="9">
        <v>288243.44</v>
      </c>
      <c r="J26" s="42">
        <v>457649.67</v>
      </c>
      <c r="K26" s="9">
        <v>1.3869794202037156E-11</v>
      </c>
      <c r="L26" s="9">
        <v>0</v>
      </c>
      <c r="M26" s="9">
        <v>0</v>
      </c>
      <c r="N26" s="42">
        <v>1.3869794202037156E-11</v>
      </c>
      <c r="O26" s="9">
        <v>0</v>
      </c>
      <c r="P26" s="9">
        <v>271998.65999999997</v>
      </c>
      <c r="Q26" s="9">
        <v>144896.48000000004</v>
      </c>
      <c r="R26" s="42">
        <v>416895.14</v>
      </c>
      <c r="S26" s="42">
        <v>1188072.75</v>
      </c>
    </row>
    <row r="27" spans="1:19" ht="15.75" customHeight="1" x14ac:dyDescent="0.25">
      <c r="A27" s="26"/>
      <c r="B27" s="15" t="s">
        <v>38</v>
      </c>
      <c r="C27" s="9">
        <v>0</v>
      </c>
      <c r="D27" s="9">
        <v>199747.64</v>
      </c>
      <c r="E27" s="9">
        <v>113780.3</v>
      </c>
      <c r="F27" s="42">
        <v>313527.94</v>
      </c>
      <c r="G27" s="9">
        <v>85967.34</v>
      </c>
      <c r="H27" s="9">
        <v>83438.89</v>
      </c>
      <c r="I27" s="9">
        <v>288243.44</v>
      </c>
      <c r="J27" s="42">
        <v>457649.67</v>
      </c>
      <c r="K27" s="9">
        <v>1.3869794202037156E-11</v>
      </c>
      <c r="L27" s="9">
        <v>0</v>
      </c>
      <c r="M27" s="9">
        <v>0</v>
      </c>
      <c r="N27" s="42">
        <v>1.3869794202037156E-11</v>
      </c>
      <c r="O27" s="9">
        <v>0</v>
      </c>
      <c r="P27" s="9">
        <v>271998.65999999997</v>
      </c>
      <c r="Q27" s="9">
        <v>144896.48000000004</v>
      </c>
      <c r="R27" s="42">
        <v>416895.14</v>
      </c>
      <c r="S27" s="42">
        <v>1188072.75</v>
      </c>
    </row>
    <row r="28" spans="1:19" ht="15.75" customHeight="1" x14ac:dyDescent="0.25">
      <c r="A28" s="26"/>
      <c r="B28" s="15" t="s">
        <v>39</v>
      </c>
      <c r="C28" s="9">
        <v>0</v>
      </c>
      <c r="D28" s="9">
        <v>0</v>
      </c>
      <c r="E28" s="9">
        <v>0</v>
      </c>
      <c r="F28" s="42">
        <v>0</v>
      </c>
      <c r="G28" s="9">
        <v>0</v>
      </c>
      <c r="H28" s="9">
        <v>0</v>
      </c>
      <c r="I28" s="9">
        <v>0</v>
      </c>
      <c r="J28" s="42">
        <v>0</v>
      </c>
      <c r="K28" s="9">
        <v>0</v>
      </c>
      <c r="L28" s="9">
        <v>0</v>
      </c>
      <c r="M28" s="9">
        <v>0</v>
      </c>
      <c r="N28" s="42">
        <v>0</v>
      </c>
      <c r="O28" s="9">
        <v>0</v>
      </c>
      <c r="P28" s="9">
        <v>0</v>
      </c>
      <c r="Q28" s="9">
        <v>0</v>
      </c>
      <c r="R28" s="42">
        <v>0</v>
      </c>
      <c r="S28" s="42">
        <v>0</v>
      </c>
    </row>
    <row r="29" spans="1:19" s="13" customFormat="1" ht="15.75" customHeight="1" x14ac:dyDescent="0.25">
      <c r="A29" s="11" t="s">
        <v>44</v>
      </c>
      <c r="B29" s="12" t="s">
        <v>45</v>
      </c>
      <c r="C29" s="9">
        <v>191444.11000000002</v>
      </c>
      <c r="D29" s="10">
        <v>179112.63</v>
      </c>
      <c r="E29" s="10">
        <v>165099.22999999998</v>
      </c>
      <c r="F29" s="48">
        <v>535655.97</v>
      </c>
      <c r="G29" s="9">
        <v>200809.69</v>
      </c>
      <c r="H29" s="10">
        <v>144422.09</v>
      </c>
      <c r="I29" s="10">
        <v>113406.39</v>
      </c>
      <c r="J29" s="48">
        <v>458638.17000000004</v>
      </c>
      <c r="K29" s="10">
        <v>201978.11</v>
      </c>
      <c r="L29" s="10">
        <v>150476.84</v>
      </c>
      <c r="M29" s="10">
        <v>155560.47999999998</v>
      </c>
      <c r="N29" s="42">
        <v>508015.42999999993</v>
      </c>
      <c r="O29" s="9">
        <v>156150.04000000004</v>
      </c>
      <c r="P29" s="9">
        <v>140100.49</v>
      </c>
      <c r="Q29" s="9">
        <v>150476.84</v>
      </c>
      <c r="R29" s="48">
        <v>446727.37</v>
      </c>
      <c r="S29" s="48">
        <v>1949036.94</v>
      </c>
    </row>
    <row r="30" spans="1:19" s="13" customFormat="1" ht="15.75" customHeight="1" x14ac:dyDescent="0.25">
      <c r="A30" s="11" t="s">
        <v>46</v>
      </c>
      <c r="B30" s="12" t="s">
        <v>47</v>
      </c>
      <c r="C30" s="9">
        <v>0</v>
      </c>
      <c r="D30" s="10">
        <v>0</v>
      </c>
      <c r="E30" s="10">
        <v>0</v>
      </c>
      <c r="F30" s="48">
        <v>0</v>
      </c>
      <c r="G30" s="9">
        <v>0</v>
      </c>
      <c r="H30" s="10">
        <v>0</v>
      </c>
      <c r="I30" s="10">
        <v>0</v>
      </c>
      <c r="J30" s="48">
        <v>0</v>
      </c>
      <c r="K30" s="10">
        <v>0</v>
      </c>
      <c r="L30" s="10">
        <v>0</v>
      </c>
      <c r="M30" s="10">
        <v>0</v>
      </c>
      <c r="N30" s="42">
        <v>0</v>
      </c>
      <c r="O30" s="9">
        <v>0</v>
      </c>
      <c r="P30" s="9">
        <v>0</v>
      </c>
      <c r="Q30" s="9">
        <v>0</v>
      </c>
      <c r="R30" s="48">
        <v>0</v>
      </c>
      <c r="S30" s="48">
        <v>0</v>
      </c>
    </row>
    <row r="31" spans="1:19" s="13" customFormat="1" ht="15.75" customHeight="1" x14ac:dyDescent="0.25">
      <c r="A31" s="11" t="s">
        <v>48</v>
      </c>
      <c r="B31" s="12" t="s">
        <v>49</v>
      </c>
      <c r="C31" s="9">
        <v>0</v>
      </c>
      <c r="D31" s="10">
        <v>0</v>
      </c>
      <c r="E31" s="10">
        <v>0</v>
      </c>
      <c r="F31" s="48">
        <v>0</v>
      </c>
      <c r="G31" s="9">
        <v>0</v>
      </c>
      <c r="H31" s="10">
        <v>0</v>
      </c>
      <c r="I31" s="10">
        <v>0</v>
      </c>
      <c r="J31" s="48">
        <v>0</v>
      </c>
      <c r="K31" s="10">
        <v>0</v>
      </c>
      <c r="L31" s="10">
        <v>0</v>
      </c>
      <c r="M31" s="10">
        <v>0</v>
      </c>
      <c r="N31" s="42">
        <v>0</v>
      </c>
      <c r="O31" s="9">
        <v>0</v>
      </c>
      <c r="P31" s="9">
        <v>0</v>
      </c>
      <c r="Q31" s="9">
        <v>0</v>
      </c>
      <c r="R31" s="48">
        <v>0</v>
      </c>
      <c r="S31" s="48">
        <v>0</v>
      </c>
    </row>
    <row r="32" spans="1:19" s="13" customFormat="1" ht="15.75" customHeight="1" x14ac:dyDescent="0.25">
      <c r="A32" s="11" t="s">
        <v>50</v>
      </c>
      <c r="B32" s="30" t="s">
        <v>51</v>
      </c>
      <c r="C32" s="9">
        <v>0</v>
      </c>
      <c r="D32" s="10">
        <v>0</v>
      </c>
      <c r="E32" s="10">
        <v>0</v>
      </c>
      <c r="F32" s="48">
        <v>0</v>
      </c>
      <c r="G32" s="9">
        <v>0</v>
      </c>
      <c r="H32" s="10">
        <v>0</v>
      </c>
      <c r="I32" s="10">
        <v>0</v>
      </c>
      <c r="J32" s="48">
        <v>0</v>
      </c>
      <c r="K32" s="10">
        <v>0</v>
      </c>
      <c r="L32" s="10">
        <v>0</v>
      </c>
      <c r="M32" s="10">
        <v>0</v>
      </c>
      <c r="N32" s="42">
        <v>0</v>
      </c>
      <c r="O32" s="9">
        <v>0</v>
      </c>
      <c r="P32" s="9">
        <v>0</v>
      </c>
      <c r="Q32" s="9">
        <v>0</v>
      </c>
      <c r="R32" s="48">
        <v>0</v>
      </c>
      <c r="S32" s="48">
        <v>0</v>
      </c>
    </row>
    <row r="33" spans="1:19" s="13" customFormat="1" ht="15.75" customHeight="1" x14ac:dyDescent="0.25">
      <c r="A33" s="11" t="s">
        <v>52</v>
      </c>
      <c r="B33" s="12" t="s">
        <v>53</v>
      </c>
      <c r="C33" s="9">
        <v>0</v>
      </c>
      <c r="D33" s="10">
        <v>0</v>
      </c>
      <c r="E33" s="10">
        <v>0</v>
      </c>
      <c r="F33" s="48">
        <v>0</v>
      </c>
      <c r="G33" s="9">
        <v>0</v>
      </c>
      <c r="H33" s="10">
        <v>0</v>
      </c>
      <c r="I33" s="10">
        <v>0</v>
      </c>
      <c r="J33" s="48">
        <v>0</v>
      </c>
      <c r="K33" s="10">
        <v>18788.820000000007</v>
      </c>
      <c r="L33" s="10">
        <v>0</v>
      </c>
      <c r="M33" s="10">
        <v>37577.64</v>
      </c>
      <c r="N33" s="42">
        <v>56366.460000000006</v>
      </c>
      <c r="O33" s="9">
        <v>37577.640000000014</v>
      </c>
      <c r="P33" s="9">
        <v>37577.64</v>
      </c>
      <c r="Q33" s="9">
        <v>37577.64</v>
      </c>
      <c r="R33" s="48">
        <v>112732.92000000001</v>
      </c>
      <c r="S33" s="48">
        <v>169099.38</v>
      </c>
    </row>
    <row r="34" spans="1:19" s="32" customFormat="1" ht="15.75" customHeight="1" x14ac:dyDescent="0.25">
      <c r="A34" s="31" t="s">
        <v>54</v>
      </c>
      <c r="B34" s="15" t="s">
        <v>55</v>
      </c>
      <c r="C34" s="9">
        <v>0</v>
      </c>
      <c r="D34" s="9">
        <v>5601.9399999999987</v>
      </c>
      <c r="E34" s="9">
        <v>14938.500000000002</v>
      </c>
      <c r="F34" s="42">
        <v>20540.440000000002</v>
      </c>
      <c r="G34" s="9">
        <v>7469.25</v>
      </c>
      <c r="H34" s="9">
        <v>0</v>
      </c>
      <c r="I34" s="9">
        <v>14938.5</v>
      </c>
      <c r="J34" s="42">
        <v>22407.75</v>
      </c>
      <c r="K34" s="9">
        <v>0</v>
      </c>
      <c r="L34" s="9">
        <v>13239.73</v>
      </c>
      <c r="M34" s="9">
        <v>9456.9500000000007</v>
      </c>
      <c r="N34" s="42">
        <v>22696.68</v>
      </c>
      <c r="O34" s="9">
        <v>0</v>
      </c>
      <c r="P34" s="9">
        <v>0</v>
      </c>
      <c r="Q34" s="9">
        <v>22696.679999999997</v>
      </c>
      <c r="R34" s="42">
        <v>22696.679999999997</v>
      </c>
      <c r="S34" s="42">
        <v>88341.549999999988</v>
      </c>
    </row>
    <row r="35" spans="1:19" s="32" customFormat="1" ht="15.75" customHeight="1" x14ac:dyDescent="0.25">
      <c r="A35" s="31" t="s">
        <v>56</v>
      </c>
      <c r="B35" s="15" t="s">
        <v>57</v>
      </c>
      <c r="C35" s="9">
        <v>0</v>
      </c>
      <c r="D35" s="9">
        <v>0</v>
      </c>
      <c r="E35" s="9">
        <v>0</v>
      </c>
      <c r="F35" s="42">
        <v>0</v>
      </c>
      <c r="G35" s="9">
        <v>0</v>
      </c>
      <c r="H35" s="9">
        <v>0</v>
      </c>
      <c r="I35" s="9">
        <v>0</v>
      </c>
      <c r="J35" s="42">
        <v>0</v>
      </c>
      <c r="K35" s="9">
        <v>0</v>
      </c>
      <c r="L35" s="9">
        <v>0</v>
      </c>
      <c r="M35" s="9">
        <v>0</v>
      </c>
      <c r="N35" s="42">
        <v>0</v>
      </c>
      <c r="O35" s="9">
        <v>0</v>
      </c>
      <c r="P35" s="9">
        <v>0</v>
      </c>
      <c r="Q35" s="9">
        <v>0</v>
      </c>
      <c r="R35" s="42">
        <v>0</v>
      </c>
      <c r="S35" s="42">
        <v>0</v>
      </c>
    </row>
    <row r="36" spans="1:19" s="32" customFormat="1" ht="15.75" customHeight="1" x14ac:dyDescent="0.25">
      <c r="A36" s="31" t="s">
        <v>58</v>
      </c>
      <c r="B36" s="15" t="s">
        <v>59</v>
      </c>
      <c r="C36" s="9">
        <v>0</v>
      </c>
      <c r="D36" s="9">
        <v>0</v>
      </c>
      <c r="E36" s="9">
        <v>0</v>
      </c>
      <c r="F36" s="42">
        <v>0</v>
      </c>
      <c r="G36" s="9">
        <v>24706.57</v>
      </c>
      <c r="H36" s="9">
        <v>0</v>
      </c>
      <c r="I36" s="9">
        <v>24705.5</v>
      </c>
      <c r="J36" s="42">
        <v>49412.07</v>
      </c>
      <c r="K36" s="9">
        <v>0</v>
      </c>
      <c r="L36" s="9">
        <v>0</v>
      </c>
      <c r="M36" s="9">
        <v>0</v>
      </c>
      <c r="N36" s="42">
        <v>0</v>
      </c>
      <c r="O36" s="9">
        <v>0</v>
      </c>
      <c r="P36" s="9">
        <v>48068.14</v>
      </c>
      <c r="Q36" s="9">
        <v>24033.190000000002</v>
      </c>
      <c r="R36" s="42">
        <v>72101.33</v>
      </c>
      <c r="S36" s="42">
        <v>121513.4</v>
      </c>
    </row>
    <row r="37" spans="1:19" s="13" customFormat="1" ht="15.75" customHeight="1" x14ac:dyDescent="0.25">
      <c r="A37" s="11" t="s">
        <v>60</v>
      </c>
      <c r="B37" s="12" t="s">
        <v>61</v>
      </c>
      <c r="C37" s="9">
        <v>0</v>
      </c>
      <c r="D37" s="10"/>
      <c r="E37" s="10"/>
      <c r="F37" s="48"/>
      <c r="G37" s="9">
        <v>0</v>
      </c>
      <c r="H37" s="10"/>
      <c r="I37" s="10"/>
      <c r="J37" s="48"/>
      <c r="K37" s="10">
        <v>1637.28</v>
      </c>
      <c r="L37" s="10">
        <v>3820.3199999999997</v>
      </c>
      <c r="M37" s="10">
        <v>2183.0399999999991</v>
      </c>
      <c r="N37" s="42">
        <v>7640.6399999999985</v>
      </c>
      <c r="O37" s="9">
        <v>6003.36</v>
      </c>
      <c r="P37" s="9">
        <v>3820.32</v>
      </c>
      <c r="Q37" s="9">
        <v>3820.3199999999997</v>
      </c>
      <c r="R37" s="48">
        <v>13644</v>
      </c>
      <c r="S37" s="48">
        <v>21284.639999999999</v>
      </c>
    </row>
    <row r="38" spans="1:19" s="16" customFormat="1" ht="15.75" customHeight="1" x14ac:dyDescent="0.25">
      <c r="A38" s="14" t="s">
        <v>62</v>
      </c>
      <c r="B38" s="15" t="s">
        <v>63</v>
      </c>
      <c r="C38" s="9">
        <v>0</v>
      </c>
      <c r="D38" s="9"/>
      <c r="E38" s="9"/>
      <c r="F38" s="42"/>
      <c r="G38" s="9">
        <v>0</v>
      </c>
      <c r="H38" s="9"/>
      <c r="I38" s="9"/>
      <c r="J38" s="42"/>
      <c r="K38" s="9"/>
      <c r="L38" s="9">
        <v>0</v>
      </c>
      <c r="M38" s="9">
        <v>41886.080000000002</v>
      </c>
      <c r="N38" s="42">
        <v>41886.080000000002</v>
      </c>
      <c r="O38" s="9">
        <v>0</v>
      </c>
      <c r="P38" s="9">
        <v>0</v>
      </c>
      <c r="Q38" s="9">
        <v>41856</v>
      </c>
      <c r="R38" s="42">
        <v>41856</v>
      </c>
      <c r="S38" s="42">
        <v>83742.080000000002</v>
      </c>
    </row>
    <row r="39" spans="1:19" ht="16.5" customHeight="1" x14ac:dyDescent="0.25">
      <c r="A39" s="43">
        <v>2</v>
      </c>
      <c r="B39" s="44" t="s">
        <v>64</v>
      </c>
      <c r="C39" s="42">
        <v>0</v>
      </c>
      <c r="D39" s="18">
        <v>927644.95</v>
      </c>
      <c r="E39" s="18">
        <v>1599801.96</v>
      </c>
      <c r="F39" s="18">
        <v>2527446.91</v>
      </c>
      <c r="G39" s="42">
        <v>1286644.0900000001</v>
      </c>
      <c r="H39" s="18">
        <v>2818500.94</v>
      </c>
      <c r="I39" s="18">
        <v>1752772.5</v>
      </c>
      <c r="J39" s="18">
        <v>5857917.5300000003</v>
      </c>
      <c r="K39" s="18">
        <v>1459317.42</v>
      </c>
      <c r="L39" s="18">
        <v>2829062.45</v>
      </c>
      <c r="M39" s="18">
        <v>974952.76</v>
      </c>
      <c r="N39" s="42">
        <v>5263332.63</v>
      </c>
      <c r="O39" s="18">
        <v>1235986.75</v>
      </c>
      <c r="P39" s="18">
        <v>1105842.2</v>
      </c>
      <c r="Q39" s="18">
        <v>2256388.3399999994</v>
      </c>
      <c r="R39" s="18">
        <v>4598217.2899999991</v>
      </c>
      <c r="S39" s="18">
        <v>18246914.359999999</v>
      </c>
    </row>
    <row r="40" spans="1:19" s="34" customFormat="1" ht="16.5" customHeight="1" x14ac:dyDescent="0.25">
      <c r="A40" s="33"/>
      <c r="B40" s="15" t="s">
        <v>65</v>
      </c>
      <c r="C40" s="9">
        <v>0</v>
      </c>
      <c r="D40" s="9">
        <v>927644.95</v>
      </c>
      <c r="E40" s="9">
        <v>1599801.96</v>
      </c>
      <c r="F40" s="42">
        <v>2527446.91</v>
      </c>
      <c r="G40" s="9">
        <v>1286644.0900000001</v>
      </c>
      <c r="H40" s="9">
        <v>2818500.94</v>
      </c>
      <c r="I40" s="9">
        <v>1752772.5</v>
      </c>
      <c r="J40" s="42">
        <v>5857917.5300000003</v>
      </c>
      <c r="K40" s="9">
        <v>1459317.42</v>
      </c>
      <c r="L40" s="9">
        <v>2829062.45</v>
      </c>
      <c r="M40" s="9">
        <v>974952.76</v>
      </c>
      <c r="N40" s="42">
        <v>5263332.63</v>
      </c>
      <c r="O40" s="9">
        <v>1235986.75</v>
      </c>
      <c r="P40" s="9">
        <v>1105842.2</v>
      </c>
      <c r="Q40" s="9">
        <v>2256388.3399999994</v>
      </c>
      <c r="R40" s="42">
        <v>4598217.2899999991</v>
      </c>
      <c r="S40" s="42">
        <v>18246914.359999999</v>
      </c>
    </row>
    <row r="41" spans="1:19" ht="16.5" customHeight="1" x14ac:dyDescent="0.25">
      <c r="A41" s="40">
        <v>3</v>
      </c>
      <c r="B41" s="44" t="s">
        <v>66</v>
      </c>
      <c r="C41" s="42">
        <v>5625.75</v>
      </c>
      <c r="D41" s="42">
        <v>1154712.2</v>
      </c>
      <c r="E41" s="42">
        <v>872453.95</v>
      </c>
      <c r="F41" s="42">
        <v>2032791.9</v>
      </c>
      <c r="G41" s="42">
        <v>699613.95999999985</v>
      </c>
      <c r="H41" s="42">
        <v>889353.97000000009</v>
      </c>
      <c r="I41" s="42">
        <v>3912762.86</v>
      </c>
      <c r="J41" s="42">
        <v>5501730.79</v>
      </c>
      <c r="K41" s="42">
        <v>33852.560000000005</v>
      </c>
      <c r="L41" s="42">
        <v>901352.07</v>
      </c>
      <c r="M41" s="42">
        <v>355956.5</v>
      </c>
      <c r="N41" s="42">
        <v>1291161.1299999999</v>
      </c>
      <c r="O41" s="42">
        <v>457885.85</v>
      </c>
      <c r="P41" s="42">
        <v>2045804.35</v>
      </c>
      <c r="Q41" s="42">
        <v>2690207.1100000003</v>
      </c>
      <c r="R41" s="42">
        <v>5193897.3100000005</v>
      </c>
      <c r="S41" s="42">
        <v>14019581.129999999</v>
      </c>
    </row>
    <row r="42" spans="1:19" ht="16.5" customHeight="1" x14ac:dyDescent="0.25">
      <c r="A42" s="14"/>
      <c r="B42" s="27" t="s">
        <v>67</v>
      </c>
      <c r="C42" s="9">
        <v>0</v>
      </c>
      <c r="D42" s="9">
        <v>1106237.95</v>
      </c>
      <c r="E42" s="9">
        <v>822308.16999999993</v>
      </c>
      <c r="F42" s="42">
        <v>1928546.1199999999</v>
      </c>
      <c r="G42" s="9">
        <v>625159.65999999992</v>
      </c>
      <c r="H42" s="9">
        <v>889353.97000000009</v>
      </c>
      <c r="I42" s="9">
        <v>2529382.9899999998</v>
      </c>
      <c r="J42" s="42">
        <v>4043896.62</v>
      </c>
      <c r="K42" s="9">
        <v>33852.559999999998</v>
      </c>
      <c r="L42" s="9">
        <v>760344.87</v>
      </c>
      <c r="M42" s="9">
        <v>289298.55</v>
      </c>
      <c r="N42" s="42">
        <v>1083495.98</v>
      </c>
      <c r="O42" s="9">
        <v>457885.85</v>
      </c>
      <c r="P42" s="9">
        <v>1881840.4500000002</v>
      </c>
      <c r="Q42" s="9">
        <v>1952369.54</v>
      </c>
      <c r="R42" s="42">
        <v>4292095.8400000008</v>
      </c>
      <c r="S42" s="42">
        <v>11348034.560000001</v>
      </c>
    </row>
    <row r="43" spans="1:19" ht="23.25" customHeight="1" x14ac:dyDescent="0.25">
      <c r="A43" s="35" t="s">
        <v>12</v>
      </c>
      <c r="B43" s="27" t="s">
        <v>68</v>
      </c>
      <c r="C43" s="9">
        <v>0</v>
      </c>
      <c r="D43" s="9">
        <v>229670.04</v>
      </c>
      <c r="E43" s="9">
        <v>119431.75</v>
      </c>
      <c r="F43" s="42">
        <v>349101.79000000004</v>
      </c>
      <c r="G43" s="9">
        <v>150689.68</v>
      </c>
      <c r="H43" s="9">
        <v>150124.13</v>
      </c>
      <c r="I43" s="9">
        <v>741599.41</v>
      </c>
      <c r="J43" s="42">
        <v>1042413.22</v>
      </c>
      <c r="K43" s="9">
        <v>0</v>
      </c>
      <c r="L43" s="9">
        <v>0</v>
      </c>
      <c r="M43" s="9">
        <v>-9.3223206931725144E-12</v>
      </c>
      <c r="N43" s="42">
        <v>-9.3223206931725144E-12</v>
      </c>
      <c r="O43" s="9">
        <v>0</v>
      </c>
      <c r="P43" s="9">
        <v>441920.76</v>
      </c>
      <c r="Q43" s="9">
        <v>733051.41999999993</v>
      </c>
      <c r="R43" s="42">
        <v>1174972.18</v>
      </c>
      <c r="S43" s="42">
        <v>2566487.19</v>
      </c>
    </row>
    <row r="44" spans="1:19" ht="15.75" customHeight="1" x14ac:dyDescent="0.25">
      <c r="A44" s="26" t="s">
        <v>16</v>
      </c>
      <c r="B44" s="27" t="s">
        <v>69</v>
      </c>
      <c r="C44" s="9">
        <v>0</v>
      </c>
      <c r="D44" s="9">
        <v>695689.54999999993</v>
      </c>
      <c r="E44" s="9">
        <v>516159.38</v>
      </c>
      <c r="F44" s="42">
        <v>1211848.93</v>
      </c>
      <c r="G44" s="9">
        <v>299895.68999999994</v>
      </c>
      <c r="H44" s="9">
        <v>674856.8</v>
      </c>
      <c r="I44" s="9">
        <v>1698777.32</v>
      </c>
      <c r="J44" s="42">
        <v>2673529.81</v>
      </c>
      <c r="K44" s="9">
        <v>33852.559999999998</v>
      </c>
      <c r="L44" s="9">
        <v>642993</v>
      </c>
      <c r="M44" s="9">
        <v>289298.55</v>
      </c>
      <c r="N44" s="42">
        <v>966144.1100000001</v>
      </c>
      <c r="O44" s="9">
        <v>400054.57</v>
      </c>
      <c r="P44" s="9">
        <v>1135061.5</v>
      </c>
      <c r="Q44" s="9">
        <v>770741.89000000025</v>
      </c>
      <c r="R44" s="42">
        <v>2305857.9600000004</v>
      </c>
      <c r="S44" s="42">
        <v>7157380.8099999996</v>
      </c>
    </row>
    <row r="45" spans="1:19" ht="15.75" customHeight="1" x14ac:dyDescent="0.25">
      <c r="A45" s="26"/>
      <c r="B45" s="15" t="s">
        <v>70</v>
      </c>
      <c r="C45" s="9">
        <v>0</v>
      </c>
      <c r="D45" s="9">
        <v>545853.34</v>
      </c>
      <c r="E45" s="9">
        <v>486379.89</v>
      </c>
      <c r="F45" s="42">
        <v>1032233.23</v>
      </c>
      <c r="G45" s="9">
        <v>99806.589999999967</v>
      </c>
      <c r="H45" s="9">
        <v>524703.63</v>
      </c>
      <c r="I45" s="9">
        <v>449198.82</v>
      </c>
      <c r="J45" s="42">
        <v>1073709.04</v>
      </c>
      <c r="K45" s="9">
        <v>33852.559999999998</v>
      </c>
      <c r="L45" s="9">
        <v>642993</v>
      </c>
      <c r="M45" s="9">
        <v>289298.55</v>
      </c>
      <c r="N45" s="42">
        <v>966144.1100000001</v>
      </c>
      <c r="O45" s="9">
        <v>400054.57</v>
      </c>
      <c r="P45" s="9">
        <v>345564.91</v>
      </c>
      <c r="Q45" s="9">
        <v>669827.82000000018</v>
      </c>
      <c r="R45" s="42">
        <v>1415447.3000000003</v>
      </c>
      <c r="S45" s="42">
        <v>4487533.68</v>
      </c>
    </row>
    <row r="46" spans="1:19" ht="15.75" customHeight="1" x14ac:dyDescent="0.25">
      <c r="A46" s="26"/>
      <c r="B46" s="15" t="s">
        <v>71</v>
      </c>
      <c r="C46" s="9">
        <v>0</v>
      </c>
      <c r="D46" s="9">
        <v>149836.21</v>
      </c>
      <c r="E46" s="9">
        <v>29779.49</v>
      </c>
      <c r="F46" s="42">
        <v>179615.69999999998</v>
      </c>
      <c r="G46" s="9">
        <v>200089.09999999998</v>
      </c>
      <c r="H46" s="9">
        <v>150153.17000000001</v>
      </c>
      <c r="I46" s="9">
        <v>1249578.5</v>
      </c>
      <c r="J46" s="42">
        <v>1599820.77</v>
      </c>
      <c r="K46" s="9">
        <v>0</v>
      </c>
      <c r="L46" s="9">
        <v>0</v>
      </c>
      <c r="M46" s="9">
        <v>0</v>
      </c>
      <c r="N46" s="42">
        <v>0</v>
      </c>
      <c r="O46" s="9">
        <v>0</v>
      </c>
      <c r="P46" s="9">
        <v>789496.59</v>
      </c>
      <c r="Q46" s="9">
        <v>100914.07000000007</v>
      </c>
      <c r="R46" s="42">
        <v>890410.66</v>
      </c>
      <c r="S46" s="42">
        <v>2669847.13</v>
      </c>
    </row>
    <row r="47" spans="1:19" ht="15.75" customHeight="1" x14ac:dyDescent="0.25">
      <c r="A47" s="26" t="s">
        <v>18</v>
      </c>
      <c r="B47" s="27" t="s">
        <v>72</v>
      </c>
      <c r="C47" s="9">
        <v>0</v>
      </c>
      <c r="D47" s="9">
        <v>180878.36</v>
      </c>
      <c r="E47" s="9">
        <v>186717.03999999998</v>
      </c>
      <c r="F47" s="42">
        <v>367595.39999999997</v>
      </c>
      <c r="G47" s="9">
        <v>174574.28999999998</v>
      </c>
      <c r="H47" s="9">
        <v>64373.040000000008</v>
      </c>
      <c r="I47" s="9">
        <v>89006.26</v>
      </c>
      <c r="J47" s="42">
        <v>327953.58999999997</v>
      </c>
      <c r="K47" s="9">
        <v>0</v>
      </c>
      <c r="L47" s="9">
        <v>117351.87</v>
      </c>
      <c r="M47" s="9">
        <v>0</v>
      </c>
      <c r="N47" s="42">
        <v>117351.87</v>
      </c>
      <c r="O47" s="9">
        <v>57831.28</v>
      </c>
      <c r="P47" s="9">
        <v>304858.19000000006</v>
      </c>
      <c r="Q47" s="9">
        <v>448576.23</v>
      </c>
      <c r="R47" s="42">
        <v>811265.7</v>
      </c>
      <c r="S47" s="42">
        <v>1624166.56</v>
      </c>
    </row>
    <row r="48" spans="1:19" ht="15.75" customHeight="1" x14ac:dyDescent="0.25">
      <c r="A48" s="14"/>
      <c r="B48" s="15" t="s">
        <v>73</v>
      </c>
      <c r="C48" s="9">
        <v>0</v>
      </c>
      <c r="D48" s="9">
        <v>121725.4</v>
      </c>
      <c r="E48" s="9">
        <v>127564.08</v>
      </c>
      <c r="F48" s="42">
        <v>249289.47999999998</v>
      </c>
      <c r="G48" s="9">
        <v>100088.95</v>
      </c>
      <c r="H48" s="9">
        <v>50145.66</v>
      </c>
      <c r="I48" s="9">
        <v>89006.26</v>
      </c>
      <c r="J48" s="42">
        <v>239240.87</v>
      </c>
      <c r="K48" s="9">
        <v>0</v>
      </c>
      <c r="L48" s="9">
        <v>0</v>
      </c>
      <c r="M48" s="9">
        <v>0</v>
      </c>
      <c r="N48" s="42">
        <v>0</v>
      </c>
      <c r="O48" s="9">
        <v>0</v>
      </c>
      <c r="P48" s="9">
        <v>220645.23</v>
      </c>
      <c r="Q48" s="9">
        <v>200147.99000000002</v>
      </c>
      <c r="R48" s="42">
        <v>420793.22000000003</v>
      </c>
      <c r="S48" s="42">
        <v>909323.57000000007</v>
      </c>
    </row>
    <row r="49" spans="1:19" ht="15.75" customHeight="1" x14ac:dyDescent="0.25">
      <c r="A49" s="14"/>
      <c r="B49" s="15" t="s">
        <v>74</v>
      </c>
      <c r="C49" s="9">
        <v>0</v>
      </c>
      <c r="D49" s="9">
        <v>59152.959999999992</v>
      </c>
      <c r="E49" s="9">
        <v>59152.959999999992</v>
      </c>
      <c r="F49" s="42">
        <v>118305.91999999998</v>
      </c>
      <c r="G49" s="9">
        <v>74485.34</v>
      </c>
      <c r="H49" s="9">
        <v>14227.380000000005</v>
      </c>
      <c r="I49" s="9">
        <v>0</v>
      </c>
      <c r="J49" s="42">
        <v>88712.72</v>
      </c>
      <c r="K49" s="9">
        <v>0</v>
      </c>
      <c r="L49" s="9">
        <v>117351.87</v>
      </c>
      <c r="M49" s="9">
        <v>0</v>
      </c>
      <c r="N49" s="42">
        <v>117351.87</v>
      </c>
      <c r="O49" s="9">
        <v>57831.28</v>
      </c>
      <c r="P49" s="9">
        <v>84212.960000000021</v>
      </c>
      <c r="Q49" s="9">
        <v>248428.23999999993</v>
      </c>
      <c r="R49" s="42">
        <v>390472.48</v>
      </c>
      <c r="S49" s="42">
        <v>714842.99</v>
      </c>
    </row>
    <row r="50" spans="1:19" ht="15.75" customHeight="1" x14ac:dyDescent="0.25">
      <c r="A50" s="14"/>
      <c r="B50" s="27" t="s">
        <v>75</v>
      </c>
      <c r="C50" s="9">
        <v>0</v>
      </c>
      <c r="D50" s="9">
        <v>0</v>
      </c>
      <c r="E50" s="9">
        <v>0</v>
      </c>
      <c r="F50" s="42">
        <v>0</v>
      </c>
      <c r="G50" s="9">
        <v>0</v>
      </c>
      <c r="H50" s="9">
        <v>0</v>
      </c>
      <c r="I50" s="9">
        <v>1232392.75</v>
      </c>
      <c r="J50" s="42">
        <v>1232392.75</v>
      </c>
      <c r="K50" s="9">
        <v>0</v>
      </c>
      <c r="L50" s="9">
        <v>82040.549999999988</v>
      </c>
      <c r="M50" s="9">
        <v>4.6576076329074567E-12</v>
      </c>
      <c r="N50" s="42">
        <v>82040.549999999988</v>
      </c>
      <c r="O50" s="9">
        <v>0</v>
      </c>
      <c r="P50" s="9">
        <v>163963.90000000002</v>
      </c>
      <c r="Q50" s="9">
        <v>737837.57000000007</v>
      </c>
      <c r="R50" s="42">
        <v>901801.47000000009</v>
      </c>
      <c r="S50" s="42">
        <v>2216234.77</v>
      </c>
    </row>
    <row r="51" spans="1:19" ht="15.75" customHeight="1" x14ac:dyDescent="0.25">
      <c r="A51" s="26" t="s">
        <v>20</v>
      </c>
      <c r="B51" s="15" t="s">
        <v>76</v>
      </c>
      <c r="C51" s="9">
        <v>0</v>
      </c>
      <c r="D51" s="9">
        <v>0</v>
      </c>
      <c r="E51" s="9">
        <v>0</v>
      </c>
      <c r="F51" s="42">
        <v>0</v>
      </c>
      <c r="G51" s="9">
        <v>0</v>
      </c>
      <c r="H51" s="9">
        <v>0</v>
      </c>
      <c r="I51" s="9">
        <v>369978.37</v>
      </c>
      <c r="J51" s="42">
        <v>369978.37</v>
      </c>
      <c r="K51" s="9">
        <v>0</v>
      </c>
      <c r="L51" s="9">
        <v>0</v>
      </c>
      <c r="M51" s="9">
        <v>4.6576076329074567E-12</v>
      </c>
      <c r="N51" s="42">
        <v>4.6576076329074567E-12</v>
      </c>
      <c r="O51" s="9">
        <v>0</v>
      </c>
      <c r="P51" s="9">
        <v>0</v>
      </c>
      <c r="Q51" s="9">
        <v>0</v>
      </c>
      <c r="R51" s="42">
        <v>0</v>
      </c>
      <c r="S51" s="42">
        <v>369978.37</v>
      </c>
    </row>
    <row r="52" spans="1:19" ht="22.5" customHeight="1" x14ac:dyDescent="0.25">
      <c r="A52" s="26" t="s">
        <v>24</v>
      </c>
      <c r="B52" s="27" t="s">
        <v>77</v>
      </c>
      <c r="C52" s="9">
        <v>0</v>
      </c>
      <c r="D52" s="9">
        <v>0</v>
      </c>
      <c r="E52" s="9">
        <v>0</v>
      </c>
      <c r="F52" s="42">
        <v>0</v>
      </c>
      <c r="G52" s="9">
        <v>0</v>
      </c>
      <c r="H52" s="9">
        <v>0</v>
      </c>
      <c r="I52" s="9">
        <v>862414.38</v>
      </c>
      <c r="J52" s="42">
        <v>862414.38</v>
      </c>
      <c r="K52" s="9">
        <v>0</v>
      </c>
      <c r="L52" s="9">
        <v>82040.549999999988</v>
      </c>
      <c r="M52" s="9">
        <v>0</v>
      </c>
      <c r="N52" s="42">
        <v>82040.549999999988</v>
      </c>
      <c r="O52" s="9">
        <v>0</v>
      </c>
      <c r="P52" s="9">
        <v>163963.90000000002</v>
      </c>
      <c r="Q52" s="9">
        <v>737837.57000000007</v>
      </c>
      <c r="R52" s="42">
        <v>901801.47000000009</v>
      </c>
      <c r="S52" s="42">
        <v>1846256.4</v>
      </c>
    </row>
    <row r="53" spans="1:19" ht="15.75" customHeight="1" x14ac:dyDescent="0.25">
      <c r="A53" s="26" t="s">
        <v>26</v>
      </c>
      <c r="B53" s="27" t="s">
        <v>78</v>
      </c>
      <c r="C53" s="9">
        <v>0</v>
      </c>
      <c r="D53" s="9">
        <v>0</v>
      </c>
      <c r="E53" s="9">
        <v>0</v>
      </c>
      <c r="F53" s="42">
        <v>0</v>
      </c>
      <c r="G53" s="9">
        <v>0</v>
      </c>
      <c r="H53" s="9">
        <v>0</v>
      </c>
      <c r="I53" s="9">
        <v>0</v>
      </c>
      <c r="J53" s="42">
        <v>0</v>
      </c>
      <c r="K53" s="9">
        <v>0</v>
      </c>
      <c r="L53" s="9">
        <v>0</v>
      </c>
      <c r="M53" s="9">
        <v>0</v>
      </c>
      <c r="N53" s="42">
        <v>0</v>
      </c>
      <c r="O53" s="9">
        <v>0</v>
      </c>
      <c r="P53" s="9">
        <v>0</v>
      </c>
      <c r="Q53" s="9">
        <v>0</v>
      </c>
      <c r="R53" s="42">
        <v>0</v>
      </c>
      <c r="S53" s="42">
        <v>0</v>
      </c>
    </row>
    <row r="54" spans="1:19" ht="18.600000000000001" customHeight="1" x14ac:dyDescent="0.25">
      <c r="A54" s="26" t="s">
        <v>30</v>
      </c>
      <c r="B54" s="27" t="s">
        <v>79</v>
      </c>
      <c r="C54" s="9">
        <v>0</v>
      </c>
      <c r="D54" s="9">
        <v>0</v>
      </c>
      <c r="E54" s="9">
        <v>0</v>
      </c>
      <c r="F54" s="42">
        <v>0</v>
      </c>
      <c r="G54" s="9">
        <v>0</v>
      </c>
      <c r="H54" s="9">
        <v>0</v>
      </c>
      <c r="I54" s="9">
        <v>0</v>
      </c>
      <c r="J54" s="42">
        <v>0</v>
      </c>
      <c r="K54" s="9">
        <v>0</v>
      </c>
      <c r="L54" s="9">
        <v>0</v>
      </c>
      <c r="M54" s="9">
        <v>0</v>
      </c>
      <c r="N54" s="42">
        <v>0</v>
      </c>
      <c r="O54" s="9">
        <v>0</v>
      </c>
      <c r="P54" s="9">
        <v>0</v>
      </c>
      <c r="Q54" s="9">
        <v>0</v>
      </c>
      <c r="R54" s="42">
        <v>0</v>
      </c>
      <c r="S54" s="42">
        <v>0</v>
      </c>
    </row>
    <row r="55" spans="1:19" ht="15.75" customHeight="1" x14ac:dyDescent="0.25">
      <c r="A55" s="26" t="s">
        <v>32</v>
      </c>
      <c r="B55" s="27" t="s">
        <v>80</v>
      </c>
      <c r="C55" s="9">
        <v>0</v>
      </c>
      <c r="D55" s="9">
        <v>48474.25</v>
      </c>
      <c r="E55" s="9">
        <v>50145.78</v>
      </c>
      <c r="F55" s="42">
        <v>98620.03</v>
      </c>
      <c r="G55" s="9">
        <v>70204.09</v>
      </c>
      <c r="H55" s="9">
        <v>0</v>
      </c>
      <c r="I55" s="9">
        <v>119852.15</v>
      </c>
      <c r="J55" s="42">
        <v>190056.24</v>
      </c>
      <c r="K55" s="9">
        <v>1.0459189070388675E-11</v>
      </c>
      <c r="L55" s="9">
        <v>58966.65</v>
      </c>
      <c r="M55" s="9">
        <v>66657.95</v>
      </c>
      <c r="N55" s="42">
        <v>125624.6</v>
      </c>
      <c r="O55" s="9">
        <v>0</v>
      </c>
      <c r="P55" s="9">
        <v>0</v>
      </c>
      <c r="Q55" s="9">
        <v>0</v>
      </c>
      <c r="R55" s="42">
        <v>0</v>
      </c>
      <c r="S55" s="42">
        <v>414300.87</v>
      </c>
    </row>
    <row r="56" spans="1:19" ht="15.75" customHeight="1" x14ac:dyDescent="0.25">
      <c r="A56" s="26" t="s">
        <v>34</v>
      </c>
      <c r="B56" s="15" t="s">
        <v>81</v>
      </c>
      <c r="C56" s="9">
        <v>5625.75</v>
      </c>
      <c r="D56" s="9">
        <v>0</v>
      </c>
      <c r="E56" s="9">
        <v>0</v>
      </c>
      <c r="F56" s="42">
        <v>5625.75</v>
      </c>
      <c r="G56" s="9">
        <v>4250.2099999999991</v>
      </c>
      <c r="H56" s="9">
        <v>0</v>
      </c>
      <c r="I56" s="9">
        <v>31134.97</v>
      </c>
      <c r="J56" s="42">
        <v>35385.18</v>
      </c>
      <c r="K56" s="9">
        <v>0</v>
      </c>
      <c r="L56" s="9">
        <v>0</v>
      </c>
      <c r="M56" s="9">
        <v>0</v>
      </c>
      <c r="N56" s="42">
        <v>0</v>
      </c>
      <c r="O56" s="9">
        <v>0</v>
      </c>
      <c r="P56" s="9">
        <v>0</v>
      </c>
      <c r="Q56" s="9">
        <v>0</v>
      </c>
      <c r="R56" s="42">
        <v>0</v>
      </c>
      <c r="S56" s="42">
        <v>41010.93</v>
      </c>
    </row>
    <row r="57" spans="1:19" ht="16.5" customHeight="1" x14ac:dyDescent="0.25">
      <c r="A57" s="40">
        <v>4</v>
      </c>
      <c r="B57" s="44" t="s">
        <v>82</v>
      </c>
      <c r="C57" s="42">
        <v>4682757.82</v>
      </c>
      <c r="D57" s="18">
        <v>4379927.42</v>
      </c>
      <c r="E57" s="18">
        <v>4295314.76</v>
      </c>
      <c r="F57" s="18">
        <v>13358000</v>
      </c>
      <c r="G57" s="42">
        <v>4918276.12</v>
      </c>
      <c r="H57" s="18">
        <v>4536475.41</v>
      </c>
      <c r="I57" s="18">
        <v>5064119.42</v>
      </c>
      <c r="J57" s="18">
        <v>14518870.949999999</v>
      </c>
      <c r="K57" s="18">
        <v>4466286.71</v>
      </c>
      <c r="L57" s="18">
        <v>4475009.9800000014</v>
      </c>
      <c r="M57" s="18">
        <v>5366202.7299999986</v>
      </c>
      <c r="N57" s="42">
        <v>14307499.42</v>
      </c>
      <c r="O57" s="18">
        <v>4748612.84</v>
      </c>
      <c r="P57" s="18">
        <v>4856396.4499999993</v>
      </c>
      <c r="Q57" s="18">
        <v>4682702.9399999995</v>
      </c>
      <c r="R57" s="18">
        <v>14287712.23</v>
      </c>
      <c r="S57" s="18">
        <v>56472082.600000001</v>
      </c>
    </row>
    <row r="58" spans="1:19" s="13" customFormat="1" ht="16.5" customHeight="1" x14ac:dyDescent="0.25">
      <c r="A58" s="11"/>
      <c r="B58" s="17" t="s">
        <v>83</v>
      </c>
      <c r="C58" s="9">
        <v>4682757.82</v>
      </c>
      <c r="D58" s="10">
        <v>4376383.92</v>
      </c>
      <c r="E58" s="10">
        <v>4286608.99</v>
      </c>
      <c r="F58" s="48">
        <v>13345750.73</v>
      </c>
      <c r="G58" s="9">
        <v>4918276.12</v>
      </c>
      <c r="H58" s="10">
        <v>4536475.41</v>
      </c>
      <c r="I58" s="10">
        <v>5064119.42</v>
      </c>
      <c r="J58" s="48">
        <v>14518870.949999999</v>
      </c>
      <c r="K58" s="10">
        <v>4466286.71</v>
      </c>
      <c r="L58" s="10">
        <v>4468622.2100000018</v>
      </c>
      <c r="M58" s="10">
        <v>5364949.9899999984</v>
      </c>
      <c r="N58" s="42">
        <v>14299858.91</v>
      </c>
      <c r="O58" s="10">
        <v>4748612.84</v>
      </c>
      <c r="P58" s="10">
        <v>4845261.5999999996</v>
      </c>
      <c r="Q58" s="10">
        <v>4665511.8299999991</v>
      </c>
      <c r="R58" s="48">
        <v>14259386.27</v>
      </c>
      <c r="S58" s="48">
        <v>56423866.859999999</v>
      </c>
    </row>
    <row r="59" spans="1:19" s="13" customFormat="1" ht="16.5" customHeight="1" x14ac:dyDescent="0.25">
      <c r="A59" s="11"/>
      <c r="B59" s="17" t="s">
        <v>84</v>
      </c>
      <c r="C59" s="9">
        <v>1644977.15</v>
      </c>
      <c r="D59" s="10">
        <v>1517219.97</v>
      </c>
      <c r="E59" s="10">
        <v>1377802.8800000001</v>
      </c>
      <c r="F59" s="48">
        <v>4540000</v>
      </c>
      <c r="G59" s="9">
        <v>1882667.96</v>
      </c>
      <c r="H59" s="10">
        <v>1541010.23</v>
      </c>
      <c r="I59" s="10">
        <v>1665356.08</v>
      </c>
      <c r="J59" s="48">
        <v>5089034.2699999996</v>
      </c>
      <c r="K59" s="10">
        <v>1607544.23</v>
      </c>
      <c r="L59" s="10">
        <v>1566634.9400000023</v>
      </c>
      <c r="M59" s="9">
        <v>1865736.1299999978</v>
      </c>
      <c r="N59" s="42">
        <v>5039915.3</v>
      </c>
      <c r="O59" s="9">
        <v>1747247.37</v>
      </c>
      <c r="P59" s="9">
        <v>1818493.43</v>
      </c>
      <c r="Q59" s="9">
        <v>1909126.5199999996</v>
      </c>
      <c r="R59" s="48">
        <v>5474867.3199999994</v>
      </c>
      <c r="S59" s="48">
        <v>20143816.890000001</v>
      </c>
    </row>
    <row r="60" spans="1:19" s="13" customFormat="1" ht="16.5" customHeight="1" x14ac:dyDescent="0.25">
      <c r="A60" s="11"/>
      <c r="B60" s="17" t="s">
        <v>85</v>
      </c>
      <c r="C60" s="9">
        <v>650167.15</v>
      </c>
      <c r="D60" s="10">
        <v>635639.97</v>
      </c>
      <c r="E60" s="10">
        <v>669943.61</v>
      </c>
      <c r="F60" s="48">
        <v>1955750.73</v>
      </c>
      <c r="G60" s="9">
        <v>543130.41</v>
      </c>
      <c r="H60" s="10">
        <v>601289.65</v>
      </c>
      <c r="I60" s="10">
        <v>691499.46</v>
      </c>
      <c r="J60" s="48">
        <v>1835919.52</v>
      </c>
      <c r="K60" s="10">
        <v>587656.29</v>
      </c>
      <c r="L60" s="10">
        <v>602029.33000000007</v>
      </c>
      <c r="M60" s="9">
        <v>797166.03</v>
      </c>
      <c r="N60" s="42">
        <v>1986851.6500000001</v>
      </c>
      <c r="O60" s="9">
        <v>705100.47</v>
      </c>
      <c r="P60" s="9">
        <v>684908.56</v>
      </c>
      <c r="Q60" s="9">
        <v>813196.24999999977</v>
      </c>
      <c r="R60" s="48">
        <v>2203205.2799999998</v>
      </c>
      <c r="S60" s="48">
        <v>7981727.1799999997</v>
      </c>
    </row>
    <row r="61" spans="1:19" s="13" customFormat="1" ht="16.5" customHeight="1" x14ac:dyDescent="0.25">
      <c r="A61" s="11"/>
      <c r="B61" s="17" t="s">
        <v>86</v>
      </c>
      <c r="C61" s="9">
        <v>2387613.52</v>
      </c>
      <c r="D61" s="10">
        <v>2223523.98</v>
      </c>
      <c r="E61" s="10">
        <v>2238862.5</v>
      </c>
      <c r="F61" s="48">
        <v>6850000</v>
      </c>
      <c r="G61" s="9">
        <v>2492477.75</v>
      </c>
      <c r="H61" s="10">
        <v>2394175.5299999998</v>
      </c>
      <c r="I61" s="10">
        <v>2707263.88</v>
      </c>
      <c r="J61" s="48">
        <v>7593917.1599999992</v>
      </c>
      <c r="K61" s="10">
        <v>2271086.19</v>
      </c>
      <c r="L61" s="10">
        <v>2299957.9399999995</v>
      </c>
      <c r="M61" s="9">
        <v>2702047.830000001</v>
      </c>
      <c r="N61" s="42">
        <v>7273091.96</v>
      </c>
      <c r="O61" s="9">
        <v>2296265</v>
      </c>
      <c r="P61" s="9">
        <v>2341859.61</v>
      </c>
      <c r="Q61" s="9">
        <v>1943189.0599999998</v>
      </c>
      <c r="R61" s="48">
        <v>6581313.669999999</v>
      </c>
      <c r="S61" s="48">
        <v>28298322.789999999</v>
      </c>
    </row>
    <row r="62" spans="1:19" ht="16.5" customHeight="1" x14ac:dyDescent="0.25">
      <c r="A62" s="14"/>
      <c r="B62" s="27" t="s">
        <v>87</v>
      </c>
      <c r="C62" s="9">
        <v>0</v>
      </c>
      <c r="D62" s="9">
        <v>3543.5</v>
      </c>
      <c r="E62" s="9">
        <v>8705.77</v>
      </c>
      <c r="F62" s="42">
        <v>12249.27</v>
      </c>
      <c r="G62" s="9">
        <v>0</v>
      </c>
      <c r="H62" s="9">
        <v>0</v>
      </c>
      <c r="I62" s="9">
        <v>0</v>
      </c>
      <c r="J62" s="42">
        <v>0</v>
      </c>
      <c r="K62" s="9">
        <v>0</v>
      </c>
      <c r="L62" s="9">
        <v>6387.77</v>
      </c>
      <c r="M62" s="9">
        <v>1252.7399999999998</v>
      </c>
      <c r="N62" s="42">
        <v>7640.51</v>
      </c>
      <c r="O62" s="9">
        <v>0</v>
      </c>
      <c r="P62" s="9">
        <v>11134.85</v>
      </c>
      <c r="Q62" s="9">
        <v>17191.11</v>
      </c>
      <c r="R62" s="42">
        <v>28325.96</v>
      </c>
      <c r="S62" s="42">
        <v>48215.74</v>
      </c>
    </row>
    <row r="63" spans="1:19" ht="16.5" customHeight="1" x14ac:dyDescent="0.25">
      <c r="A63" s="26"/>
      <c r="B63" s="27" t="s">
        <v>88</v>
      </c>
      <c r="C63" s="9">
        <v>0</v>
      </c>
      <c r="D63" s="9">
        <v>3543.5</v>
      </c>
      <c r="E63" s="9">
        <v>8705.77</v>
      </c>
      <c r="F63" s="42">
        <v>12249.27</v>
      </c>
      <c r="G63" s="9">
        <v>0</v>
      </c>
      <c r="H63" s="9">
        <v>0</v>
      </c>
      <c r="I63" s="9">
        <v>0</v>
      </c>
      <c r="J63" s="42">
        <v>0</v>
      </c>
      <c r="K63" s="9">
        <v>0</v>
      </c>
      <c r="L63" s="9">
        <v>1266.3600000000006</v>
      </c>
      <c r="M63" s="9">
        <v>0</v>
      </c>
      <c r="N63" s="42">
        <v>1266.3600000000006</v>
      </c>
      <c r="O63" s="9">
        <v>0</v>
      </c>
      <c r="P63" s="9">
        <v>0</v>
      </c>
      <c r="Q63" s="9">
        <v>14766.16</v>
      </c>
      <c r="R63" s="42">
        <v>14766.16</v>
      </c>
      <c r="S63" s="42">
        <v>28281.79</v>
      </c>
    </row>
    <row r="64" spans="1:19" ht="16.5" customHeight="1" x14ac:dyDescent="0.25">
      <c r="A64" s="26"/>
      <c r="B64" s="27" t="s">
        <v>89</v>
      </c>
      <c r="C64" s="9">
        <v>0</v>
      </c>
      <c r="D64" s="9">
        <v>0</v>
      </c>
      <c r="E64" s="9">
        <v>0</v>
      </c>
      <c r="F64" s="42">
        <v>0</v>
      </c>
      <c r="G64" s="9">
        <v>0</v>
      </c>
      <c r="H64" s="9">
        <v>0</v>
      </c>
      <c r="I64" s="9">
        <v>0</v>
      </c>
      <c r="J64" s="42">
        <v>0</v>
      </c>
      <c r="K64" s="9">
        <v>0</v>
      </c>
      <c r="L64" s="9">
        <v>5121.41</v>
      </c>
      <c r="M64" s="9">
        <v>1252.7399999999998</v>
      </c>
      <c r="N64" s="42">
        <v>6374.15</v>
      </c>
      <c r="O64" s="9">
        <v>0</v>
      </c>
      <c r="P64" s="9">
        <v>11134.85</v>
      </c>
      <c r="Q64" s="9">
        <v>2424.9499999999998</v>
      </c>
      <c r="R64" s="42">
        <v>13559.8</v>
      </c>
      <c r="S64" s="42">
        <v>19933.949999999997</v>
      </c>
    </row>
    <row r="65" spans="1:19" ht="16.5" customHeight="1" x14ac:dyDescent="0.25">
      <c r="A65" s="40">
        <v>5</v>
      </c>
      <c r="B65" s="44" t="s">
        <v>90</v>
      </c>
      <c r="C65" s="42">
        <v>0</v>
      </c>
      <c r="D65" s="18">
        <v>2614.5</v>
      </c>
      <c r="E65" s="18">
        <v>9777.4500000000007</v>
      </c>
      <c r="F65" s="18">
        <v>12391.95</v>
      </c>
      <c r="G65" s="42">
        <v>13597.64</v>
      </c>
      <c r="H65" s="18">
        <v>0</v>
      </c>
      <c r="I65" s="18">
        <v>0</v>
      </c>
      <c r="J65" s="18">
        <v>13597.64</v>
      </c>
      <c r="K65" s="18">
        <v>0</v>
      </c>
      <c r="L65" s="18">
        <v>0</v>
      </c>
      <c r="M65" s="18">
        <v>0</v>
      </c>
      <c r="N65" s="42">
        <v>0</v>
      </c>
      <c r="O65" s="18">
        <v>0</v>
      </c>
      <c r="P65" s="18">
        <v>5315.32</v>
      </c>
      <c r="Q65" s="18">
        <v>22147.16</v>
      </c>
      <c r="R65" s="18">
        <v>27462.48</v>
      </c>
      <c r="S65" s="18">
        <v>53452.07</v>
      </c>
    </row>
    <row r="66" spans="1:19" ht="16.5" customHeight="1" x14ac:dyDescent="0.25">
      <c r="A66" s="14"/>
      <c r="B66" s="27" t="s">
        <v>91</v>
      </c>
      <c r="C66" s="9">
        <v>0</v>
      </c>
      <c r="D66" s="9">
        <v>2614.5</v>
      </c>
      <c r="E66" s="9">
        <v>9777.4500000000007</v>
      </c>
      <c r="F66" s="42">
        <v>12391.95</v>
      </c>
      <c r="G66" s="9">
        <v>13597.64</v>
      </c>
      <c r="H66" s="9">
        <v>0</v>
      </c>
      <c r="I66" s="9">
        <v>0</v>
      </c>
      <c r="J66" s="42">
        <v>13597.64</v>
      </c>
      <c r="K66" s="9">
        <v>0</v>
      </c>
      <c r="L66" s="9">
        <v>0</v>
      </c>
      <c r="M66" s="9">
        <v>0</v>
      </c>
      <c r="N66" s="42">
        <v>0</v>
      </c>
      <c r="O66" s="9">
        <v>0</v>
      </c>
      <c r="P66" s="9">
        <v>5315.32</v>
      </c>
      <c r="Q66" s="9">
        <v>22147.16</v>
      </c>
      <c r="R66" s="42">
        <v>27462.48</v>
      </c>
      <c r="S66" s="42">
        <v>53452.07</v>
      </c>
    </row>
    <row r="67" spans="1:19" ht="16.5" customHeight="1" x14ac:dyDescent="0.25">
      <c r="A67" s="14"/>
      <c r="B67" s="27" t="s">
        <v>92</v>
      </c>
      <c r="C67" s="9">
        <v>0</v>
      </c>
      <c r="D67" s="9">
        <v>2614.5</v>
      </c>
      <c r="E67" s="9">
        <v>9777.4500000000007</v>
      </c>
      <c r="F67" s="42">
        <v>12391.95</v>
      </c>
      <c r="G67" s="9">
        <v>13597.64</v>
      </c>
      <c r="H67" s="9">
        <v>0</v>
      </c>
      <c r="I67" s="9">
        <v>0</v>
      </c>
      <c r="J67" s="42">
        <v>13597.64</v>
      </c>
      <c r="K67" s="9">
        <v>0</v>
      </c>
      <c r="L67" s="9">
        <v>0</v>
      </c>
      <c r="M67" s="9">
        <v>0</v>
      </c>
      <c r="N67" s="42">
        <v>0</v>
      </c>
      <c r="O67" s="9">
        <v>0</v>
      </c>
      <c r="P67" s="9">
        <v>5315.32</v>
      </c>
      <c r="Q67" s="9">
        <v>22147.16</v>
      </c>
      <c r="R67" s="42">
        <v>27462.48</v>
      </c>
      <c r="S67" s="42">
        <v>53452.07</v>
      </c>
    </row>
    <row r="68" spans="1:19" ht="16.5" customHeight="1" x14ac:dyDescent="0.25">
      <c r="A68" s="14"/>
      <c r="B68" s="27" t="s">
        <v>93</v>
      </c>
      <c r="C68" s="9">
        <v>0</v>
      </c>
      <c r="D68" s="9">
        <v>0</v>
      </c>
      <c r="E68" s="9">
        <v>0</v>
      </c>
      <c r="F68" s="42">
        <v>0</v>
      </c>
      <c r="G68" s="9">
        <v>0</v>
      </c>
      <c r="H68" s="9">
        <v>0</v>
      </c>
      <c r="I68" s="9">
        <v>0</v>
      </c>
      <c r="J68" s="42">
        <v>0</v>
      </c>
      <c r="K68" s="9">
        <v>0</v>
      </c>
      <c r="L68" s="9">
        <v>0</v>
      </c>
      <c r="M68" s="9">
        <v>0</v>
      </c>
      <c r="N68" s="42">
        <v>0</v>
      </c>
      <c r="O68" s="9">
        <v>0</v>
      </c>
      <c r="P68" s="9">
        <v>0</v>
      </c>
      <c r="Q68" s="9">
        <v>0</v>
      </c>
      <c r="R68" s="42">
        <v>0</v>
      </c>
      <c r="S68" s="42">
        <v>0</v>
      </c>
    </row>
    <row r="69" spans="1:19" ht="16.5" customHeight="1" x14ac:dyDescent="0.25">
      <c r="A69" s="14"/>
      <c r="B69" s="27" t="s">
        <v>94</v>
      </c>
      <c r="C69" s="9">
        <v>0</v>
      </c>
      <c r="D69" s="9">
        <v>0</v>
      </c>
      <c r="E69" s="9">
        <v>0</v>
      </c>
      <c r="F69" s="42">
        <v>0</v>
      </c>
      <c r="G69" s="9">
        <v>0</v>
      </c>
      <c r="H69" s="9">
        <v>0</v>
      </c>
      <c r="I69" s="9">
        <v>0</v>
      </c>
      <c r="J69" s="42">
        <v>0</v>
      </c>
      <c r="K69" s="9">
        <v>0</v>
      </c>
      <c r="L69" s="9">
        <v>0</v>
      </c>
      <c r="M69" s="9">
        <v>0</v>
      </c>
      <c r="N69" s="42">
        <v>0</v>
      </c>
      <c r="O69" s="9">
        <v>0</v>
      </c>
      <c r="P69" s="9">
        <v>0</v>
      </c>
      <c r="Q69" s="9">
        <v>0</v>
      </c>
      <c r="R69" s="42">
        <v>0</v>
      </c>
      <c r="S69" s="42">
        <v>0</v>
      </c>
    </row>
    <row r="70" spans="1:19" ht="16.5" customHeight="1" x14ac:dyDescent="0.25">
      <c r="A70" s="40">
        <v>6</v>
      </c>
      <c r="B70" s="44" t="s">
        <v>95</v>
      </c>
      <c r="C70" s="42">
        <v>268483.61</v>
      </c>
      <c r="D70" s="18">
        <v>215739.97</v>
      </c>
      <c r="E70" s="18">
        <v>152776.42000000001</v>
      </c>
      <c r="F70" s="18">
        <v>637000</v>
      </c>
      <c r="G70" s="42">
        <v>341445.21</v>
      </c>
      <c r="H70" s="18">
        <v>156342.19999999998</v>
      </c>
      <c r="I70" s="18">
        <v>235516.63</v>
      </c>
      <c r="J70" s="18">
        <v>733304.04</v>
      </c>
      <c r="K70" s="18">
        <v>241153.05</v>
      </c>
      <c r="L70" s="18">
        <v>226309.53000000006</v>
      </c>
      <c r="M70" s="18">
        <v>203840.28999999995</v>
      </c>
      <c r="N70" s="42">
        <v>671302.87</v>
      </c>
      <c r="O70" s="18">
        <v>214355.63</v>
      </c>
      <c r="P70" s="18">
        <v>243847.36</v>
      </c>
      <c r="Q70" s="18">
        <v>309359.81999999995</v>
      </c>
      <c r="R70" s="18">
        <v>812978.21</v>
      </c>
      <c r="S70" s="18">
        <v>2854585.12</v>
      </c>
    </row>
    <row r="71" spans="1:19" s="13" customFormat="1" ht="16.5" customHeight="1" x14ac:dyDescent="0.25">
      <c r="A71" s="11"/>
      <c r="B71" s="17" t="s">
        <v>96</v>
      </c>
      <c r="C71" s="9">
        <v>268483.61</v>
      </c>
      <c r="D71" s="10">
        <v>159507.13</v>
      </c>
      <c r="E71" s="10">
        <v>121145.45000000001</v>
      </c>
      <c r="F71" s="48">
        <v>549136.18999999994</v>
      </c>
      <c r="G71" s="9">
        <v>330901.55000000005</v>
      </c>
      <c r="H71" s="10">
        <v>156342.19999999998</v>
      </c>
      <c r="I71" s="10">
        <v>235516.63</v>
      </c>
      <c r="J71" s="48">
        <v>722760.38</v>
      </c>
      <c r="K71" s="10">
        <v>241153.05</v>
      </c>
      <c r="L71" s="10">
        <v>226309.53000000006</v>
      </c>
      <c r="M71" s="9">
        <v>176010.84999999995</v>
      </c>
      <c r="N71" s="42">
        <v>643473.43000000005</v>
      </c>
      <c r="O71" s="9">
        <f>214355.63+45415.4</f>
        <v>259771.03</v>
      </c>
      <c r="P71" s="9">
        <v>177752.43</v>
      </c>
      <c r="Q71" s="9">
        <v>246743.56999999992</v>
      </c>
      <c r="R71" s="48">
        <v>684267.03</v>
      </c>
      <c r="S71" s="48">
        <v>2599637.0300000003</v>
      </c>
    </row>
    <row r="72" spans="1:19" s="16" customFormat="1" ht="24" customHeight="1" x14ac:dyDescent="0.25">
      <c r="A72" s="14"/>
      <c r="B72" s="27" t="s">
        <v>97</v>
      </c>
      <c r="C72" s="9">
        <v>0</v>
      </c>
      <c r="D72" s="9">
        <v>56232.84</v>
      </c>
      <c r="E72" s="9">
        <v>31630.97</v>
      </c>
      <c r="F72" s="42">
        <v>87863.81</v>
      </c>
      <c r="G72" s="9">
        <v>10543.66</v>
      </c>
      <c r="H72" s="9">
        <v>0</v>
      </c>
      <c r="I72" s="9">
        <v>0</v>
      </c>
      <c r="J72" s="42">
        <v>10543.66</v>
      </c>
      <c r="K72" s="9">
        <v>0</v>
      </c>
      <c r="L72" s="9">
        <v>0</v>
      </c>
      <c r="M72" s="9">
        <v>27829.439999999999</v>
      </c>
      <c r="N72" s="42">
        <v>27829.439999999999</v>
      </c>
      <c r="O72" s="9">
        <v>0</v>
      </c>
      <c r="P72" s="9">
        <v>66094.929999999993</v>
      </c>
      <c r="Q72" s="9">
        <v>62616.25</v>
      </c>
      <c r="R72" s="42">
        <v>128711.18</v>
      </c>
      <c r="S72" s="42">
        <v>254948.09</v>
      </c>
    </row>
    <row r="73" spans="1:19" ht="16.5" customHeight="1" x14ac:dyDescent="0.25">
      <c r="A73" s="40">
        <v>7</v>
      </c>
      <c r="B73" s="44" t="s">
        <v>98</v>
      </c>
      <c r="C73" s="42">
        <v>13803600.970000001</v>
      </c>
      <c r="D73" s="18">
        <v>15073161.040000001</v>
      </c>
      <c r="E73" s="18">
        <v>16544237.989999998</v>
      </c>
      <c r="F73" s="18">
        <v>45421000</v>
      </c>
      <c r="G73" s="42">
        <v>17494963.569999997</v>
      </c>
      <c r="H73" s="18">
        <v>12280498.280000001</v>
      </c>
      <c r="I73" s="18">
        <v>19066343.02</v>
      </c>
      <c r="J73" s="18">
        <v>48841804.870000005</v>
      </c>
      <c r="K73" s="18">
        <v>16332289.27</v>
      </c>
      <c r="L73" s="18">
        <v>16472664.350000001</v>
      </c>
      <c r="M73" s="18">
        <v>23652539.390000001</v>
      </c>
      <c r="N73" s="42">
        <v>56457493.010000005</v>
      </c>
      <c r="O73" s="18">
        <v>17093432.740000002</v>
      </c>
      <c r="P73" s="18">
        <v>20629392.099999998</v>
      </c>
      <c r="Q73" s="18">
        <v>23906156.509999998</v>
      </c>
      <c r="R73" s="18">
        <v>61628981.349999994</v>
      </c>
      <c r="S73" s="18">
        <v>212349279.23000002</v>
      </c>
    </row>
    <row r="74" spans="1:19" s="13" customFormat="1" ht="16.5" customHeight="1" x14ac:dyDescent="0.25">
      <c r="A74" s="11"/>
      <c r="B74" s="17" t="s">
        <v>83</v>
      </c>
      <c r="C74" s="9">
        <v>8659069.8699999992</v>
      </c>
      <c r="D74" s="10">
        <v>8253015.8200000003</v>
      </c>
      <c r="E74" s="10">
        <v>7918452.2799999993</v>
      </c>
      <c r="F74" s="48">
        <v>24830537.969999999</v>
      </c>
      <c r="G74" s="9">
        <v>10819981.74</v>
      </c>
      <c r="H74" s="10">
        <v>7228329.3300000001</v>
      </c>
      <c r="I74" s="10">
        <v>7930952.2800000003</v>
      </c>
      <c r="J74" s="48">
        <v>25979263.350000001</v>
      </c>
      <c r="K74" s="10">
        <v>9750877.1899999995</v>
      </c>
      <c r="L74" s="10">
        <v>8701771.1400000006</v>
      </c>
      <c r="M74" s="9">
        <v>9478577.7799999993</v>
      </c>
      <c r="N74" s="42">
        <v>27931226.109999999</v>
      </c>
      <c r="O74" s="9">
        <v>10027198.300000001</v>
      </c>
      <c r="P74" s="9">
        <v>9543603.0899999999</v>
      </c>
      <c r="Q74" s="9">
        <v>10320542.379999999</v>
      </c>
      <c r="R74" s="48">
        <v>29891343.77</v>
      </c>
      <c r="S74" s="48">
        <v>108632371.2</v>
      </c>
    </row>
    <row r="75" spans="1:19" ht="16.5" customHeight="1" x14ac:dyDescent="0.25">
      <c r="A75" s="14"/>
      <c r="B75" s="27" t="s">
        <v>99</v>
      </c>
      <c r="C75" s="9">
        <v>5144531.1000000006</v>
      </c>
      <c r="D75" s="9">
        <v>6820145.2200000007</v>
      </c>
      <c r="E75" s="9">
        <v>8625785.709999999</v>
      </c>
      <c r="F75" s="42">
        <v>20590462.030000001</v>
      </c>
      <c r="G75" s="9">
        <v>6674981.8299999991</v>
      </c>
      <c r="H75" s="9">
        <v>5052168.95</v>
      </c>
      <c r="I75" s="9">
        <v>11135390.739999998</v>
      </c>
      <c r="J75" s="42">
        <v>22862541.52</v>
      </c>
      <c r="K75" s="9">
        <v>6581412.080000001</v>
      </c>
      <c r="L75" s="9">
        <v>7770893.21</v>
      </c>
      <c r="M75" s="9">
        <v>14173961.609999999</v>
      </c>
      <c r="N75" s="42">
        <v>28526266.899999999</v>
      </c>
      <c r="O75" s="9">
        <v>7066234.4400000004</v>
      </c>
      <c r="P75" s="9">
        <v>11085789.009999998</v>
      </c>
      <c r="Q75" s="9">
        <v>13585614.130000001</v>
      </c>
      <c r="R75" s="42">
        <v>31737637.579999998</v>
      </c>
      <c r="S75" s="42">
        <v>103716908.03</v>
      </c>
    </row>
    <row r="76" spans="1:19" ht="16.5" customHeight="1" x14ac:dyDescent="0.25">
      <c r="A76" s="14"/>
      <c r="B76" s="27" t="s">
        <v>100</v>
      </c>
      <c r="C76" s="9">
        <v>4185869.45</v>
      </c>
      <c r="D76" s="9">
        <v>5531478.1699999999</v>
      </c>
      <c r="E76" s="9">
        <v>7879702.1699999999</v>
      </c>
      <c r="F76" s="42">
        <v>17597049.789999999</v>
      </c>
      <c r="G76" s="9">
        <v>5658063.2699999996</v>
      </c>
      <c r="H76" s="9">
        <v>3917699.4</v>
      </c>
      <c r="I76" s="9">
        <v>9153629.4100000001</v>
      </c>
      <c r="J76" s="42">
        <v>18729392.079999998</v>
      </c>
      <c r="K76" s="9">
        <v>5563938.2400000002</v>
      </c>
      <c r="L76" s="9">
        <v>6611938.3899999997</v>
      </c>
      <c r="M76" s="9">
        <v>11998660.27</v>
      </c>
      <c r="N76" s="42">
        <v>24174536.899999999</v>
      </c>
      <c r="O76" s="9">
        <v>6784459</v>
      </c>
      <c r="P76" s="9">
        <v>9287805.7899999991</v>
      </c>
      <c r="Q76" s="9">
        <v>10076454.210000001</v>
      </c>
      <c r="R76" s="42">
        <v>26148719</v>
      </c>
      <c r="S76" s="42">
        <v>86649697.769999996</v>
      </c>
    </row>
    <row r="77" spans="1:19" ht="16.5" customHeight="1" x14ac:dyDescent="0.25">
      <c r="A77" s="14"/>
      <c r="B77" s="27" t="s">
        <v>101</v>
      </c>
      <c r="C77" s="9">
        <v>895638.84</v>
      </c>
      <c r="D77" s="9">
        <v>1175614.1500000001</v>
      </c>
      <c r="E77" s="9">
        <v>684780.18</v>
      </c>
      <c r="F77" s="42">
        <v>2756033.1700000004</v>
      </c>
      <c r="G77" s="9">
        <v>899574.8</v>
      </c>
      <c r="H77" s="9">
        <v>986405</v>
      </c>
      <c r="I77" s="9">
        <v>1652142.61</v>
      </c>
      <c r="J77" s="42">
        <v>3538122.41</v>
      </c>
      <c r="K77" s="9">
        <v>903693.71</v>
      </c>
      <c r="L77" s="9">
        <v>997050.90999999992</v>
      </c>
      <c r="M77" s="9">
        <v>1952471.56</v>
      </c>
      <c r="N77" s="42">
        <v>3853216.1799999997</v>
      </c>
      <c r="O77" s="9">
        <v>105307.89999999991</v>
      </c>
      <c r="P77" s="9">
        <v>1621849.06</v>
      </c>
      <c r="Q77" s="9">
        <v>2602386.33</v>
      </c>
      <c r="R77" s="42">
        <v>4329543.29</v>
      </c>
      <c r="S77" s="42">
        <v>14476915.050000001</v>
      </c>
    </row>
    <row r="78" spans="1:19" ht="16.5" customHeight="1" x14ac:dyDescent="0.25">
      <c r="A78" s="14"/>
      <c r="B78" s="27" t="s">
        <v>102</v>
      </c>
      <c r="C78" s="9">
        <v>16583.7</v>
      </c>
      <c r="D78" s="9">
        <v>17899.98</v>
      </c>
      <c r="E78" s="9">
        <v>15081.25</v>
      </c>
      <c r="F78" s="42">
        <v>49564.93</v>
      </c>
      <c r="G78" s="9">
        <v>25074.720000000001</v>
      </c>
      <c r="H78" s="9">
        <v>18795.75</v>
      </c>
      <c r="I78" s="9">
        <v>5890.7899999999936</v>
      </c>
      <c r="J78" s="42">
        <v>49761.259999999995</v>
      </c>
      <c r="K78" s="9">
        <v>36980.900000000009</v>
      </c>
      <c r="L78" s="9">
        <v>47065.82</v>
      </c>
      <c r="M78" s="9">
        <v>27057.429999999993</v>
      </c>
      <c r="N78" s="42">
        <v>111104.15</v>
      </c>
      <c r="O78" s="9">
        <v>29416.42</v>
      </c>
      <c r="P78" s="9">
        <v>35558.869999999995</v>
      </c>
      <c r="Q78" s="9">
        <v>612182.57000000007</v>
      </c>
      <c r="R78" s="42">
        <v>677157.8600000001</v>
      </c>
      <c r="S78" s="42">
        <v>887588.20000000007</v>
      </c>
    </row>
    <row r="79" spans="1:19" ht="16.5" customHeight="1" x14ac:dyDescent="0.25">
      <c r="A79" s="14"/>
      <c r="B79" s="27" t="s">
        <v>103</v>
      </c>
      <c r="C79" s="9">
        <v>46439.11</v>
      </c>
      <c r="D79" s="9">
        <v>95152.92</v>
      </c>
      <c r="E79" s="9">
        <v>46222.11</v>
      </c>
      <c r="F79" s="42">
        <v>187814.14</v>
      </c>
      <c r="G79" s="9">
        <v>92269.04</v>
      </c>
      <c r="H79" s="9">
        <v>129268.8</v>
      </c>
      <c r="I79" s="9">
        <v>323727.93</v>
      </c>
      <c r="J79" s="42">
        <v>545265.77</v>
      </c>
      <c r="K79" s="9">
        <v>76799.23</v>
      </c>
      <c r="L79" s="9">
        <v>114838.09</v>
      </c>
      <c r="M79" s="9">
        <v>195772.35</v>
      </c>
      <c r="N79" s="42">
        <v>387409.67000000004</v>
      </c>
      <c r="O79" s="9">
        <v>147051.12</v>
      </c>
      <c r="P79" s="9">
        <v>140575.29000000004</v>
      </c>
      <c r="Q79" s="9">
        <v>294591.02</v>
      </c>
      <c r="R79" s="42">
        <v>582217.43000000005</v>
      </c>
      <c r="S79" s="42">
        <v>1702707.0100000002</v>
      </c>
    </row>
    <row r="80" spans="1:19" ht="16.5" customHeight="1" x14ac:dyDescent="0.25">
      <c r="A80" s="40">
        <v>8</v>
      </c>
      <c r="B80" s="44" t="s">
        <v>104</v>
      </c>
      <c r="C80" s="42">
        <v>6348985.4299999997</v>
      </c>
      <c r="D80" s="42">
        <v>5630021.8999999994</v>
      </c>
      <c r="E80" s="42">
        <v>6651808.6000000006</v>
      </c>
      <c r="F80" s="42">
        <v>18630815.929999996</v>
      </c>
      <c r="G80" s="42">
        <v>9824742.9100000001</v>
      </c>
      <c r="H80" s="42">
        <v>8460120.2199999988</v>
      </c>
      <c r="I80" s="42">
        <v>10089724.540000001</v>
      </c>
      <c r="J80" s="42">
        <v>28374587.669999998</v>
      </c>
      <c r="K80" s="42">
        <v>8975581.0799999982</v>
      </c>
      <c r="L80" s="42">
        <v>8464981.7599999998</v>
      </c>
      <c r="M80" s="42">
        <v>3100894.1500000008</v>
      </c>
      <c r="N80" s="42">
        <v>20541456.989999998</v>
      </c>
      <c r="O80" s="42">
        <v>11505026.85</v>
      </c>
      <c r="P80" s="42">
        <v>8482949.6699999999</v>
      </c>
      <c r="Q80" s="42">
        <v>23072233.189999998</v>
      </c>
      <c r="R80" s="42">
        <v>43060209.710000001</v>
      </c>
      <c r="S80" s="42">
        <v>110607070.29999998</v>
      </c>
    </row>
    <row r="81" spans="1:19" s="13" customFormat="1" ht="16.5" customHeight="1" x14ac:dyDescent="0.25">
      <c r="A81" s="11"/>
      <c r="B81" s="17" t="s">
        <v>105</v>
      </c>
      <c r="C81" s="9">
        <v>2239513.2799999998</v>
      </c>
      <c r="D81" s="10">
        <v>2284202.34</v>
      </c>
      <c r="E81" s="10">
        <v>2109084.08</v>
      </c>
      <c r="F81" s="48">
        <v>6632799.6999999993</v>
      </c>
      <c r="G81" s="9">
        <v>2203229.09</v>
      </c>
      <c r="H81" s="10">
        <v>2159936.9900000002</v>
      </c>
      <c r="I81" s="10">
        <v>2438844.2200000002</v>
      </c>
      <c r="J81" s="48">
        <v>6802010.3000000007</v>
      </c>
      <c r="K81" s="10">
        <v>2978751.8</v>
      </c>
      <c r="L81" s="10">
        <v>2761600.17</v>
      </c>
      <c r="M81" s="9">
        <v>2785927.31</v>
      </c>
      <c r="N81" s="42">
        <v>8526279.2799999993</v>
      </c>
      <c r="O81" s="9">
        <v>3315377.84</v>
      </c>
      <c r="P81" s="9">
        <v>3055353.18</v>
      </c>
      <c r="Q81" s="9">
        <v>3123631.83</v>
      </c>
      <c r="R81" s="48">
        <v>9494362.8499999996</v>
      </c>
      <c r="S81" s="48">
        <v>31455452.130000003</v>
      </c>
    </row>
    <row r="82" spans="1:19" ht="16.5" customHeight="1" x14ac:dyDescent="0.25">
      <c r="A82" s="14"/>
      <c r="B82" s="27" t="s">
        <v>106</v>
      </c>
      <c r="C82" s="9">
        <v>4109472.15</v>
      </c>
      <c r="D82" s="9">
        <v>3310861.04</v>
      </c>
      <c r="E82" s="9">
        <v>4496153.45</v>
      </c>
      <c r="F82" s="42">
        <v>11916486.639999999</v>
      </c>
      <c r="G82" s="9">
        <v>7571051.75</v>
      </c>
      <c r="H82" s="9">
        <v>6300183.2299999995</v>
      </c>
      <c r="I82" s="9">
        <v>7519269.8399999999</v>
      </c>
      <c r="J82" s="42">
        <v>21390504.819999997</v>
      </c>
      <c r="K82" s="9">
        <v>5996829.2799999993</v>
      </c>
      <c r="L82" s="9">
        <v>5703381.5899999999</v>
      </c>
      <c r="M82" s="9">
        <v>295554.59000000078</v>
      </c>
      <c r="N82" s="42">
        <v>11995765.460000001</v>
      </c>
      <c r="O82" s="9">
        <v>8189649.0099999998</v>
      </c>
      <c r="P82" s="9">
        <v>4444765.2200000007</v>
      </c>
      <c r="Q82" s="9">
        <v>18527801.739999998</v>
      </c>
      <c r="R82" s="42">
        <v>31162215.969999999</v>
      </c>
      <c r="S82" s="42">
        <v>76464972.889999986</v>
      </c>
    </row>
    <row r="83" spans="1:19" ht="16.5" customHeight="1" x14ac:dyDescent="0.25">
      <c r="A83" s="14"/>
      <c r="B83" s="27" t="s">
        <v>100</v>
      </c>
      <c r="C83" s="9">
        <v>3783159.5</v>
      </c>
      <c r="D83" s="9">
        <v>3198574.84</v>
      </c>
      <c r="E83" s="9">
        <v>3213255.54</v>
      </c>
      <c r="F83" s="42">
        <v>10194989.879999999</v>
      </c>
      <c r="G83" s="9">
        <v>6698983.5899999999</v>
      </c>
      <c r="H83" s="9">
        <v>5832525.2699999996</v>
      </c>
      <c r="I83" s="9">
        <v>6167758.9000000004</v>
      </c>
      <c r="J83" s="42">
        <v>18699267.759999998</v>
      </c>
      <c r="K83" s="9">
        <v>4969181.6399999997</v>
      </c>
      <c r="L83" s="9">
        <v>5330381.63</v>
      </c>
      <c r="M83" s="9">
        <v>7.8239281720016152E-10</v>
      </c>
      <c r="N83" s="42">
        <v>10299563.27</v>
      </c>
      <c r="O83" s="9">
        <v>6999674.21</v>
      </c>
      <c r="P83" s="9">
        <v>3596234.2300000004</v>
      </c>
      <c r="Q83" s="9">
        <v>14762958.639999999</v>
      </c>
      <c r="R83" s="42">
        <v>25358867.079999998</v>
      </c>
      <c r="S83" s="42">
        <v>64552687.989999995</v>
      </c>
    </row>
    <row r="84" spans="1:19" ht="16.5" customHeight="1" x14ac:dyDescent="0.25">
      <c r="A84" s="14"/>
      <c r="B84" s="27" t="s">
        <v>101</v>
      </c>
      <c r="C84" s="9">
        <v>326312.65000000002</v>
      </c>
      <c r="D84" s="9">
        <v>83585.410000000033</v>
      </c>
      <c r="E84" s="9">
        <v>1176548.79</v>
      </c>
      <c r="F84" s="42">
        <v>1586446.85</v>
      </c>
      <c r="G84" s="9">
        <v>793309.12</v>
      </c>
      <c r="H84" s="9">
        <v>318825</v>
      </c>
      <c r="I84" s="9">
        <v>1174554.8899999999</v>
      </c>
      <c r="J84" s="42">
        <v>2286689.0099999998</v>
      </c>
      <c r="K84" s="9">
        <v>678525</v>
      </c>
      <c r="L84" s="9">
        <v>23303.979999999981</v>
      </c>
      <c r="M84" s="9">
        <v>0</v>
      </c>
      <c r="N84" s="42">
        <v>701828.98</v>
      </c>
      <c r="O84" s="9">
        <v>817500</v>
      </c>
      <c r="P84" s="9">
        <v>556530.89000000013</v>
      </c>
      <c r="Q84" s="9">
        <v>3366211.57</v>
      </c>
      <c r="R84" s="42">
        <v>4740242.46</v>
      </c>
      <c r="S84" s="42">
        <v>9315207.3000000007</v>
      </c>
    </row>
    <row r="85" spans="1:19" ht="16.5" customHeight="1" x14ac:dyDescent="0.25">
      <c r="A85" s="14"/>
      <c r="B85" s="27" t="s">
        <v>103</v>
      </c>
      <c r="C85" s="9">
        <v>0</v>
      </c>
      <c r="D85" s="9">
        <v>28700.79</v>
      </c>
      <c r="E85" s="9">
        <v>106349.12</v>
      </c>
      <c r="F85" s="42">
        <v>135049.91</v>
      </c>
      <c r="G85" s="9">
        <v>78759.039999999994</v>
      </c>
      <c r="H85" s="9">
        <v>148832.95999999999</v>
      </c>
      <c r="I85" s="9">
        <v>176956.05</v>
      </c>
      <c r="J85" s="42">
        <v>404548.05</v>
      </c>
      <c r="K85" s="9">
        <v>349122.64</v>
      </c>
      <c r="L85" s="9">
        <v>349695.98</v>
      </c>
      <c r="M85" s="9">
        <v>295554.59000000003</v>
      </c>
      <c r="N85" s="42">
        <v>994373.21</v>
      </c>
      <c r="O85" s="9">
        <v>372474.8</v>
      </c>
      <c r="P85" s="9">
        <v>292000.09999999998</v>
      </c>
      <c r="Q85" s="9">
        <v>398631.53</v>
      </c>
      <c r="R85" s="42">
        <v>1063106.43</v>
      </c>
      <c r="S85" s="42">
        <v>2597077.5999999996</v>
      </c>
    </row>
    <row r="86" spans="1:19" ht="16.5" customHeight="1" x14ac:dyDescent="0.25">
      <c r="A86" s="14"/>
      <c r="B86" s="27" t="s">
        <v>107</v>
      </c>
      <c r="C86" s="9">
        <v>0</v>
      </c>
      <c r="D86" s="9">
        <v>34958.519999999997</v>
      </c>
      <c r="E86" s="9">
        <v>46571.07</v>
      </c>
      <c r="F86" s="42">
        <v>81529.59</v>
      </c>
      <c r="G86" s="9">
        <v>50462.07</v>
      </c>
      <c r="H86" s="9">
        <v>0</v>
      </c>
      <c r="I86" s="9">
        <v>131610.48000000001</v>
      </c>
      <c r="J86" s="42">
        <v>182072.55000000002</v>
      </c>
      <c r="K86" s="9">
        <v>0</v>
      </c>
      <c r="L86" s="9">
        <v>0</v>
      </c>
      <c r="M86" s="9">
        <v>19412.25</v>
      </c>
      <c r="N86" s="42">
        <v>19412.25</v>
      </c>
      <c r="O86" s="9">
        <v>0</v>
      </c>
      <c r="P86" s="9">
        <v>77836.38</v>
      </c>
      <c r="Q86" s="9">
        <v>128365.28999999998</v>
      </c>
      <c r="R86" s="42">
        <v>206201.66999999998</v>
      </c>
      <c r="S86" s="42">
        <v>489216.06</v>
      </c>
    </row>
    <row r="87" spans="1:19" ht="16.5" customHeight="1" x14ac:dyDescent="0.25">
      <c r="A87" s="14"/>
      <c r="B87" s="27" t="s">
        <v>108</v>
      </c>
      <c r="C87" s="9">
        <v>0</v>
      </c>
      <c r="D87" s="9">
        <v>0</v>
      </c>
      <c r="E87" s="9">
        <v>0</v>
      </c>
      <c r="F87" s="42">
        <v>0</v>
      </c>
      <c r="G87" s="9">
        <v>0</v>
      </c>
      <c r="H87" s="9">
        <v>0</v>
      </c>
      <c r="I87" s="9">
        <v>0</v>
      </c>
      <c r="J87" s="42">
        <v>0</v>
      </c>
      <c r="K87" s="9">
        <v>0</v>
      </c>
      <c r="L87" s="9">
        <v>0</v>
      </c>
      <c r="M87" s="9">
        <v>0</v>
      </c>
      <c r="N87" s="42">
        <v>0</v>
      </c>
      <c r="O87" s="9">
        <v>0</v>
      </c>
      <c r="P87" s="9">
        <v>0</v>
      </c>
      <c r="Q87" s="9">
        <v>0</v>
      </c>
      <c r="R87" s="42">
        <v>0</v>
      </c>
      <c r="S87" s="42">
        <v>0</v>
      </c>
    </row>
    <row r="88" spans="1:19" ht="16.5" customHeight="1" x14ac:dyDescent="0.25">
      <c r="A88" s="14"/>
      <c r="B88" s="27" t="s">
        <v>109</v>
      </c>
      <c r="C88" s="9">
        <v>0</v>
      </c>
      <c r="D88" s="9">
        <v>0</v>
      </c>
      <c r="E88" s="9">
        <v>0</v>
      </c>
      <c r="F88" s="42">
        <v>0</v>
      </c>
      <c r="G88" s="9">
        <v>0</v>
      </c>
      <c r="H88" s="9">
        <v>0</v>
      </c>
      <c r="I88" s="9">
        <v>0</v>
      </c>
      <c r="J88" s="42">
        <v>0</v>
      </c>
      <c r="K88" s="9">
        <v>0</v>
      </c>
      <c r="L88" s="9">
        <v>0</v>
      </c>
      <c r="M88" s="9">
        <v>0</v>
      </c>
      <c r="N88" s="42">
        <v>0</v>
      </c>
      <c r="O88" s="9">
        <v>0</v>
      </c>
      <c r="P88" s="9">
        <v>904994.89</v>
      </c>
      <c r="Q88" s="9">
        <v>1292434.3299999998</v>
      </c>
      <c r="R88" s="42">
        <v>2197429.2199999997</v>
      </c>
      <c r="S88" s="42">
        <v>2197429.2199999997</v>
      </c>
    </row>
    <row r="89" spans="1:19" ht="16.5" customHeight="1" thickBot="1" x14ac:dyDescent="0.3">
      <c r="A89" s="45"/>
      <c r="B89" s="46" t="s">
        <v>110</v>
      </c>
      <c r="C89" s="42">
        <v>25492305.23</v>
      </c>
      <c r="D89" s="47">
        <v>28217228.460000001</v>
      </c>
      <c r="E89" s="47">
        <v>30964215.280000001</v>
      </c>
      <c r="F89" s="47">
        <v>84673748.969999999</v>
      </c>
      <c r="G89" s="42">
        <v>35763160.109999999</v>
      </c>
      <c r="H89" s="47">
        <v>30047955.859999999</v>
      </c>
      <c r="I89" s="47">
        <v>41217293.959999993</v>
      </c>
      <c r="J89" s="47">
        <v>107028409.93000001</v>
      </c>
      <c r="K89" s="47">
        <v>31931971.449999999</v>
      </c>
      <c r="L89" s="47">
        <v>35026615.180000007</v>
      </c>
      <c r="M89" s="47">
        <v>34191212.789999999</v>
      </c>
      <c r="N89" s="42">
        <v>101149799.42000002</v>
      </c>
      <c r="O89" s="47">
        <v>36144895.600000001</v>
      </c>
      <c r="P89" s="47">
        <v>39713330.039999992</v>
      </c>
      <c r="Q89" s="47">
        <v>58553930.649999991</v>
      </c>
      <c r="R89" s="47">
        <v>134457571.69</v>
      </c>
      <c r="S89" s="47">
        <v>427309530.00999999</v>
      </c>
    </row>
    <row r="90" spans="1:19" x14ac:dyDescent="0.25">
      <c r="A90" s="36"/>
      <c r="S90" s="3"/>
    </row>
    <row r="91" spans="1:19" x14ac:dyDescent="0.25">
      <c r="A91" s="36"/>
      <c r="F91" s="3"/>
      <c r="S91" s="3"/>
    </row>
    <row r="92" spans="1:19" x14ac:dyDescent="0.25">
      <c r="A92" s="36"/>
      <c r="F92" s="3"/>
      <c r="S92" s="38"/>
    </row>
    <row r="93" spans="1:19" x14ac:dyDescent="0.25">
      <c r="A93" s="36"/>
      <c r="F93" s="3"/>
    </row>
    <row r="94" spans="1:19" x14ac:dyDescent="0.25">
      <c r="A94" s="36"/>
    </row>
    <row r="95" spans="1:19" x14ac:dyDescent="0.25">
      <c r="A95" s="36"/>
    </row>
    <row r="96" spans="1:19" x14ac:dyDescent="0.25">
      <c r="A96" s="36"/>
    </row>
    <row r="97" spans="1:18" ht="11.25" x14ac:dyDescent="0.25">
      <c r="A97" s="36"/>
      <c r="B97" s="4"/>
      <c r="C97" s="4"/>
      <c r="D97" s="4"/>
      <c r="E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1.25" x14ac:dyDescent="0.25">
      <c r="A98" s="36"/>
      <c r="B98" s="4"/>
      <c r="C98" s="4"/>
      <c r="D98" s="4"/>
      <c r="E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1.25" x14ac:dyDescent="0.25">
      <c r="A99" s="36"/>
      <c r="B99" s="4"/>
      <c r="C99" s="4"/>
      <c r="D99" s="4"/>
      <c r="E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1.25" x14ac:dyDescent="0.25">
      <c r="A100" s="36"/>
      <c r="B100" s="4"/>
      <c r="C100" s="4"/>
      <c r="D100" s="4"/>
      <c r="E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1.25" x14ac:dyDescent="0.25">
      <c r="A101" s="36"/>
      <c r="B101" s="4"/>
      <c r="C101" s="4"/>
      <c r="D101" s="4"/>
      <c r="E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1.25" x14ac:dyDescent="0.25">
      <c r="A102" s="36"/>
      <c r="B102" s="4"/>
      <c r="C102" s="4"/>
      <c r="D102" s="4"/>
      <c r="E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1.25" x14ac:dyDescent="0.25">
      <c r="A103" s="36"/>
      <c r="B103" s="4"/>
      <c r="C103" s="4"/>
      <c r="D103" s="4"/>
      <c r="E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1.25" x14ac:dyDescent="0.25">
      <c r="A104" s="36"/>
      <c r="B104" s="4"/>
      <c r="C104" s="4"/>
      <c r="D104" s="4"/>
      <c r="E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1.25" x14ac:dyDescent="0.25">
      <c r="A105" s="36"/>
      <c r="B105" s="4"/>
      <c r="C105" s="4"/>
      <c r="D105" s="4"/>
      <c r="E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1.25" x14ac:dyDescent="0.25">
      <c r="A106" s="36"/>
      <c r="B106" s="4"/>
      <c r="C106" s="4"/>
      <c r="D106" s="4"/>
      <c r="E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1.25" x14ac:dyDescent="0.25">
      <c r="A107" s="36"/>
      <c r="B107" s="4"/>
      <c r="C107" s="4"/>
      <c r="D107" s="4"/>
      <c r="E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1.25" x14ac:dyDescent="0.25">
      <c r="A108" s="36"/>
      <c r="B108" s="4"/>
      <c r="C108" s="4"/>
      <c r="D108" s="4"/>
      <c r="E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1.25" x14ac:dyDescent="0.25">
      <c r="A109" s="36"/>
      <c r="B109" s="4"/>
      <c r="C109" s="4"/>
      <c r="D109" s="4"/>
      <c r="E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1.25" x14ac:dyDescent="0.25">
      <c r="A110" s="36"/>
      <c r="B110" s="4"/>
      <c r="C110" s="4"/>
      <c r="D110" s="4"/>
      <c r="E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1.25" x14ac:dyDescent="0.25">
      <c r="A111" s="36"/>
      <c r="B111" s="4"/>
      <c r="C111" s="4"/>
      <c r="D111" s="4"/>
      <c r="E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1.25" x14ac:dyDescent="0.25">
      <c r="A112" s="36"/>
      <c r="B112" s="4"/>
      <c r="C112" s="4"/>
      <c r="D112" s="4"/>
      <c r="E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1.25" x14ac:dyDescent="0.25">
      <c r="A113" s="36"/>
      <c r="B113" s="4"/>
      <c r="C113" s="4"/>
      <c r="D113" s="4"/>
      <c r="E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1.25" x14ac:dyDescent="0.25">
      <c r="A114" s="36"/>
      <c r="B114" s="4"/>
      <c r="C114" s="4"/>
      <c r="D114" s="4"/>
      <c r="E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1.25" x14ac:dyDescent="0.25">
      <c r="A115" s="36"/>
      <c r="B115" s="4"/>
      <c r="C115" s="4"/>
      <c r="D115" s="4"/>
      <c r="E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1.25" x14ac:dyDescent="0.25">
      <c r="A116" s="36"/>
      <c r="B116" s="4"/>
      <c r="C116" s="4"/>
      <c r="D116" s="4"/>
      <c r="E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1.25" x14ac:dyDescent="0.25">
      <c r="A117" s="36"/>
      <c r="B117" s="4"/>
      <c r="C117" s="4"/>
      <c r="D117" s="4"/>
      <c r="E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1.25" x14ac:dyDescent="0.25">
      <c r="A118" s="36"/>
      <c r="B118" s="4"/>
      <c r="C118" s="4"/>
      <c r="D118" s="4"/>
      <c r="E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1.25" x14ac:dyDescent="0.25">
      <c r="A119" s="36"/>
      <c r="B119" s="4"/>
      <c r="C119" s="4"/>
      <c r="D119" s="4"/>
      <c r="E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1.25" x14ac:dyDescent="0.25">
      <c r="A120" s="36"/>
      <c r="B120" s="4"/>
      <c r="C120" s="4"/>
      <c r="D120" s="4"/>
      <c r="E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1.25" x14ac:dyDescent="0.25">
      <c r="A121" s="36"/>
      <c r="B121" s="4"/>
      <c r="C121" s="4"/>
      <c r="D121" s="4"/>
      <c r="E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1.25" x14ac:dyDescent="0.25">
      <c r="A122" s="36"/>
      <c r="B122" s="4"/>
      <c r="C122" s="4"/>
      <c r="D122" s="4"/>
      <c r="E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1.25" x14ac:dyDescent="0.25">
      <c r="A123" s="36"/>
      <c r="B123" s="4"/>
      <c r="C123" s="4"/>
      <c r="D123" s="4"/>
      <c r="E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1.25" x14ac:dyDescent="0.25">
      <c r="A124" s="36"/>
      <c r="B124" s="4"/>
      <c r="C124" s="4"/>
      <c r="D124" s="4"/>
      <c r="E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1.25" x14ac:dyDescent="0.25">
      <c r="A125" s="36"/>
      <c r="B125" s="4"/>
      <c r="C125" s="4"/>
      <c r="D125" s="4"/>
      <c r="E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1.25" x14ac:dyDescent="0.25">
      <c r="A126" s="36"/>
      <c r="B126" s="4"/>
      <c r="C126" s="4"/>
      <c r="D126" s="4"/>
      <c r="E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1.25" x14ac:dyDescent="0.25">
      <c r="A127" s="36"/>
      <c r="B127" s="4"/>
      <c r="C127" s="4"/>
      <c r="D127" s="4"/>
      <c r="E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1.25" x14ac:dyDescent="0.25">
      <c r="A128" s="36"/>
      <c r="B128" s="4"/>
      <c r="C128" s="4"/>
      <c r="D128" s="4"/>
      <c r="E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1.25" x14ac:dyDescent="0.25">
      <c r="A129" s="36"/>
      <c r="B129" s="4"/>
      <c r="C129" s="4"/>
      <c r="D129" s="4"/>
      <c r="E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1.25" x14ac:dyDescent="0.25">
      <c r="A130" s="36"/>
      <c r="B130" s="4"/>
      <c r="C130" s="4"/>
      <c r="D130" s="4"/>
      <c r="E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1.25" x14ac:dyDescent="0.25">
      <c r="A131" s="36"/>
      <c r="B131" s="4"/>
      <c r="C131" s="4"/>
      <c r="D131" s="4"/>
      <c r="E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1.25" x14ac:dyDescent="0.25">
      <c r="A132" s="36"/>
      <c r="B132" s="4"/>
      <c r="C132" s="4"/>
      <c r="D132" s="4"/>
      <c r="E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1.25" x14ac:dyDescent="0.25">
      <c r="A133" s="36"/>
      <c r="B133" s="4"/>
      <c r="C133" s="4"/>
      <c r="D133" s="4"/>
      <c r="E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1.25" x14ac:dyDescent="0.25">
      <c r="A134" s="36"/>
      <c r="B134" s="4"/>
      <c r="C134" s="4"/>
      <c r="D134" s="4"/>
      <c r="E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1.25" x14ac:dyDescent="0.25">
      <c r="A135" s="36"/>
      <c r="B135" s="4"/>
      <c r="C135" s="4"/>
      <c r="D135" s="4"/>
      <c r="E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1.25" x14ac:dyDescent="0.25">
      <c r="A136" s="36"/>
      <c r="B136" s="4"/>
      <c r="C136" s="4"/>
      <c r="D136" s="4"/>
      <c r="E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1.25" x14ac:dyDescent="0.25">
      <c r="A137" s="36"/>
      <c r="B137" s="4"/>
      <c r="C137" s="4"/>
      <c r="D137" s="4"/>
      <c r="E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1.25" x14ac:dyDescent="0.25">
      <c r="A138" s="36"/>
      <c r="B138" s="4"/>
      <c r="C138" s="4"/>
      <c r="D138" s="4"/>
      <c r="E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1.25" x14ac:dyDescent="0.25">
      <c r="A139" s="36"/>
      <c r="B139" s="4"/>
      <c r="C139" s="4"/>
      <c r="D139" s="4"/>
      <c r="E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1.25" x14ac:dyDescent="0.25">
      <c r="A140" s="36"/>
      <c r="B140" s="4"/>
      <c r="C140" s="4"/>
      <c r="D140" s="4"/>
      <c r="E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1.25" x14ac:dyDescent="0.25">
      <c r="A141" s="36"/>
      <c r="B141" s="4"/>
      <c r="C141" s="4"/>
      <c r="D141" s="4"/>
      <c r="E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1.25" x14ac:dyDescent="0.25">
      <c r="A142" s="36"/>
      <c r="B142" s="4"/>
      <c r="C142" s="4"/>
      <c r="D142" s="4"/>
      <c r="E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1.25" x14ac:dyDescent="0.25">
      <c r="A143" s="36"/>
      <c r="B143" s="4"/>
      <c r="C143" s="4"/>
      <c r="D143" s="4"/>
      <c r="E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1.25" x14ac:dyDescent="0.25">
      <c r="A144" s="36"/>
      <c r="B144" s="4"/>
      <c r="C144" s="4"/>
      <c r="D144" s="4"/>
      <c r="E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1.25" x14ac:dyDescent="0.25">
      <c r="A145" s="36"/>
      <c r="B145" s="4"/>
      <c r="C145" s="4"/>
      <c r="D145" s="4"/>
      <c r="E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1.25" x14ac:dyDescent="0.25">
      <c r="A146" s="36"/>
      <c r="B146" s="4"/>
      <c r="C146" s="4"/>
      <c r="D146" s="4"/>
      <c r="E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1.25" x14ac:dyDescent="0.25">
      <c r="A147" s="36"/>
      <c r="B147" s="4"/>
      <c r="C147" s="4"/>
      <c r="D147" s="4"/>
      <c r="E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1.25" x14ac:dyDescent="0.25">
      <c r="A148" s="36"/>
      <c r="B148" s="4"/>
      <c r="C148" s="4"/>
      <c r="D148" s="4"/>
      <c r="E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1.25" x14ac:dyDescent="0.25">
      <c r="A149" s="36"/>
      <c r="B149" s="4"/>
      <c r="C149" s="4"/>
      <c r="D149" s="4"/>
      <c r="E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1.25" x14ac:dyDescent="0.25">
      <c r="A150" s="36"/>
      <c r="B150" s="4"/>
      <c r="C150" s="4"/>
      <c r="D150" s="4"/>
      <c r="E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1.25" x14ac:dyDescent="0.25">
      <c r="A151" s="36"/>
      <c r="B151" s="4"/>
      <c r="C151" s="4"/>
      <c r="D151" s="4"/>
      <c r="E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1.25" x14ac:dyDescent="0.25">
      <c r="A152" s="36"/>
      <c r="B152" s="4"/>
      <c r="C152" s="4"/>
      <c r="D152" s="4"/>
      <c r="E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1.25" x14ac:dyDescent="0.25">
      <c r="A153" s="36"/>
      <c r="B153" s="4"/>
      <c r="C153" s="4"/>
      <c r="D153" s="4"/>
      <c r="E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1.25" x14ac:dyDescent="0.25">
      <c r="A154" s="36"/>
      <c r="B154" s="4"/>
      <c r="C154" s="4"/>
      <c r="D154" s="4"/>
      <c r="E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1.25" x14ac:dyDescent="0.25">
      <c r="A155" s="36"/>
      <c r="B155" s="4"/>
      <c r="C155" s="4"/>
      <c r="D155" s="4"/>
      <c r="E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1.25" x14ac:dyDescent="0.25">
      <c r="A156" s="36"/>
      <c r="B156" s="4"/>
      <c r="C156" s="4"/>
      <c r="D156" s="4"/>
      <c r="E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1.25" x14ac:dyDescent="0.25">
      <c r="A157" s="36"/>
      <c r="B157" s="4"/>
      <c r="C157" s="4"/>
      <c r="D157" s="4"/>
      <c r="E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1.25" x14ac:dyDescent="0.25">
      <c r="A158" s="36"/>
      <c r="B158" s="4"/>
      <c r="C158" s="4"/>
      <c r="D158" s="4"/>
      <c r="E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1.25" x14ac:dyDescent="0.25">
      <c r="A159" s="36"/>
      <c r="B159" s="4"/>
      <c r="C159" s="4"/>
      <c r="D159" s="4"/>
      <c r="E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1.25" x14ac:dyDescent="0.25">
      <c r="A160" s="36"/>
      <c r="B160" s="4"/>
      <c r="C160" s="4"/>
      <c r="D160" s="4"/>
      <c r="E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1.25" x14ac:dyDescent="0.25">
      <c r="A161" s="36"/>
      <c r="B161" s="4"/>
      <c r="C161" s="4"/>
      <c r="D161" s="4"/>
      <c r="E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1.25" x14ac:dyDescent="0.25">
      <c r="A162" s="36"/>
      <c r="B162" s="4"/>
      <c r="C162" s="4"/>
      <c r="D162" s="4"/>
      <c r="E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1.25" x14ac:dyDescent="0.25">
      <c r="A163" s="36"/>
      <c r="B163" s="4"/>
      <c r="C163" s="4"/>
      <c r="D163" s="4"/>
      <c r="E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1.25" x14ac:dyDescent="0.25">
      <c r="A164" s="36"/>
      <c r="B164" s="4"/>
      <c r="C164" s="4"/>
      <c r="D164" s="4"/>
      <c r="E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1.25" x14ac:dyDescent="0.25">
      <c r="A165" s="36"/>
      <c r="B165" s="4"/>
      <c r="C165" s="4"/>
      <c r="D165" s="4"/>
      <c r="E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1.25" x14ac:dyDescent="0.25">
      <c r="A166" s="36"/>
      <c r="B166" s="4"/>
      <c r="C166" s="4"/>
      <c r="D166" s="4"/>
      <c r="E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1.25" x14ac:dyDescent="0.25">
      <c r="A167" s="36"/>
      <c r="B167" s="4"/>
      <c r="C167" s="4"/>
      <c r="D167" s="4"/>
      <c r="E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1.25" x14ac:dyDescent="0.25">
      <c r="A168" s="36"/>
      <c r="B168" s="4"/>
      <c r="C168" s="4"/>
      <c r="D168" s="4"/>
      <c r="E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1.25" x14ac:dyDescent="0.25">
      <c r="A169" s="36"/>
      <c r="B169" s="4"/>
      <c r="C169" s="4"/>
      <c r="D169" s="4"/>
      <c r="E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1.25" x14ac:dyDescent="0.25">
      <c r="A170" s="36"/>
      <c r="B170" s="4"/>
      <c r="C170" s="4"/>
      <c r="D170" s="4"/>
      <c r="E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1.25" x14ac:dyDescent="0.25">
      <c r="A171" s="36"/>
      <c r="B171" s="4"/>
      <c r="C171" s="4"/>
      <c r="D171" s="4"/>
      <c r="E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1.25" x14ac:dyDescent="0.25">
      <c r="A172" s="36"/>
      <c r="B172" s="4"/>
      <c r="C172" s="4"/>
      <c r="D172" s="4"/>
      <c r="E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1.25" x14ac:dyDescent="0.25">
      <c r="A173" s="36"/>
      <c r="B173" s="4"/>
      <c r="C173" s="4"/>
      <c r="D173" s="4"/>
      <c r="E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1.25" x14ac:dyDescent="0.25">
      <c r="A174" s="36"/>
      <c r="B174" s="4"/>
      <c r="C174" s="4"/>
      <c r="D174" s="4"/>
      <c r="E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1.25" x14ac:dyDescent="0.25">
      <c r="A175" s="36"/>
      <c r="B175" s="4"/>
      <c r="C175" s="4"/>
      <c r="D175" s="4"/>
      <c r="E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1.25" x14ac:dyDescent="0.25">
      <c r="A176" s="36"/>
      <c r="B176" s="4"/>
      <c r="C176" s="4"/>
      <c r="D176" s="4"/>
      <c r="E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1.25" x14ac:dyDescent="0.25">
      <c r="A177" s="36"/>
      <c r="B177" s="4"/>
      <c r="C177" s="4"/>
      <c r="D177" s="4"/>
      <c r="E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1.25" x14ac:dyDescent="0.25">
      <c r="A178" s="36"/>
      <c r="B178" s="4"/>
      <c r="C178" s="4"/>
      <c r="D178" s="4"/>
      <c r="E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1.25" x14ac:dyDescent="0.25">
      <c r="A179" s="36"/>
      <c r="B179" s="4"/>
      <c r="C179" s="4"/>
      <c r="D179" s="4"/>
      <c r="E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1.25" x14ac:dyDescent="0.25">
      <c r="A180" s="36"/>
      <c r="B180" s="4"/>
      <c r="C180" s="4"/>
      <c r="D180" s="4"/>
      <c r="E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1.25" x14ac:dyDescent="0.25">
      <c r="A181" s="36"/>
      <c r="B181" s="4"/>
      <c r="C181" s="4"/>
      <c r="D181" s="4"/>
      <c r="E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1.25" x14ac:dyDescent="0.25">
      <c r="A182" s="36"/>
      <c r="B182" s="4"/>
      <c r="C182" s="4"/>
      <c r="D182" s="4"/>
      <c r="E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1.25" x14ac:dyDescent="0.25">
      <c r="A183" s="36"/>
      <c r="B183" s="4"/>
      <c r="C183" s="4"/>
      <c r="D183" s="4"/>
      <c r="E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1.25" x14ac:dyDescent="0.25">
      <c r="A184" s="36"/>
      <c r="B184" s="4"/>
      <c r="C184" s="4"/>
      <c r="D184" s="4"/>
      <c r="E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1.25" x14ac:dyDescent="0.25">
      <c r="A185" s="36"/>
      <c r="B185" s="4"/>
      <c r="C185" s="4"/>
      <c r="D185" s="4"/>
      <c r="E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1.25" x14ac:dyDescent="0.25">
      <c r="A186" s="36"/>
      <c r="B186" s="4"/>
      <c r="C186" s="4"/>
      <c r="D186" s="4"/>
      <c r="E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1.25" x14ac:dyDescent="0.25">
      <c r="A187" s="36"/>
      <c r="B187" s="4"/>
      <c r="C187" s="4"/>
      <c r="D187" s="4"/>
      <c r="E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1.25" x14ac:dyDescent="0.25">
      <c r="A188" s="36"/>
      <c r="B188" s="4"/>
      <c r="C188" s="4"/>
      <c r="D188" s="4"/>
      <c r="E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1.25" x14ac:dyDescent="0.25">
      <c r="A189" s="36"/>
      <c r="B189" s="4"/>
      <c r="C189" s="4"/>
      <c r="D189" s="4"/>
      <c r="E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1.25" x14ac:dyDescent="0.25">
      <c r="A190" s="36"/>
      <c r="B190" s="4"/>
      <c r="C190" s="4"/>
      <c r="D190" s="4"/>
      <c r="E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1.25" x14ac:dyDescent="0.25">
      <c r="A191" s="36"/>
      <c r="B191" s="4"/>
      <c r="C191" s="4"/>
      <c r="D191" s="4"/>
      <c r="E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1.25" x14ac:dyDescent="0.25">
      <c r="A192" s="36"/>
      <c r="B192" s="4"/>
      <c r="C192" s="4"/>
      <c r="D192" s="4"/>
      <c r="E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1.25" x14ac:dyDescent="0.25">
      <c r="A193" s="36"/>
      <c r="B193" s="4"/>
      <c r="C193" s="4"/>
      <c r="D193" s="4"/>
      <c r="E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1.25" x14ac:dyDescent="0.25">
      <c r="A194" s="36"/>
      <c r="B194" s="4"/>
      <c r="C194" s="4"/>
      <c r="D194" s="4"/>
      <c r="E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1.25" x14ac:dyDescent="0.25">
      <c r="A195" s="36"/>
      <c r="B195" s="4"/>
      <c r="C195" s="4"/>
      <c r="D195" s="4"/>
      <c r="E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1.25" x14ac:dyDescent="0.25">
      <c r="A196" s="36"/>
      <c r="B196" s="4"/>
      <c r="C196" s="4"/>
      <c r="D196" s="4"/>
      <c r="E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1.25" x14ac:dyDescent="0.25">
      <c r="A197" s="36"/>
      <c r="B197" s="4"/>
      <c r="C197" s="4"/>
      <c r="D197" s="4"/>
      <c r="E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1.25" x14ac:dyDescent="0.25">
      <c r="A198" s="36"/>
      <c r="B198" s="4"/>
      <c r="C198" s="4"/>
      <c r="D198" s="4"/>
      <c r="E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1.25" x14ac:dyDescent="0.25">
      <c r="A199" s="36"/>
      <c r="B199" s="4"/>
      <c r="C199" s="4"/>
      <c r="D199" s="4"/>
      <c r="E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1.25" x14ac:dyDescent="0.25">
      <c r="A200" s="36"/>
      <c r="B200" s="4"/>
      <c r="C200" s="4"/>
      <c r="D200" s="4"/>
      <c r="E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1.25" x14ac:dyDescent="0.25">
      <c r="A201" s="36"/>
      <c r="B201" s="4"/>
      <c r="C201" s="4"/>
      <c r="D201" s="4"/>
      <c r="E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1.25" x14ac:dyDescent="0.25">
      <c r="A202" s="36"/>
      <c r="B202" s="4"/>
      <c r="C202" s="4"/>
      <c r="D202" s="4"/>
      <c r="E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1.25" x14ac:dyDescent="0.25">
      <c r="A203" s="36"/>
      <c r="B203" s="4"/>
      <c r="C203" s="4"/>
      <c r="D203" s="4"/>
      <c r="E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1.25" x14ac:dyDescent="0.25">
      <c r="A204" s="36"/>
      <c r="B204" s="4"/>
      <c r="C204" s="4"/>
      <c r="D204" s="4"/>
      <c r="E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1.25" x14ac:dyDescent="0.25">
      <c r="A205" s="36"/>
      <c r="B205" s="4"/>
      <c r="C205" s="4"/>
      <c r="D205" s="4"/>
      <c r="E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1.25" x14ac:dyDescent="0.25">
      <c r="A206" s="36"/>
      <c r="B206" s="4"/>
      <c r="C206" s="4"/>
      <c r="D206" s="4"/>
      <c r="E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1.25" x14ac:dyDescent="0.25">
      <c r="A207" s="36"/>
      <c r="B207" s="4"/>
      <c r="C207" s="4"/>
      <c r="D207" s="4"/>
      <c r="E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1.25" x14ac:dyDescent="0.25">
      <c r="A208" s="36"/>
      <c r="B208" s="4"/>
      <c r="C208" s="4"/>
      <c r="D208" s="4"/>
      <c r="E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1.25" x14ac:dyDescent="0.25">
      <c r="A209" s="36"/>
      <c r="B209" s="4"/>
      <c r="C209" s="4"/>
      <c r="D209" s="4"/>
      <c r="E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1.25" x14ac:dyDescent="0.25">
      <c r="A210" s="36"/>
      <c r="B210" s="4"/>
      <c r="C210" s="4"/>
      <c r="D210" s="4"/>
      <c r="E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1.25" x14ac:dyDescent="0.25">
      <c r="A211" s="36"/>
      <c r="B211" s="4"/>
      <c r="C211" s="4"/>
      <c r="D211" s="4"/>
      <c r="E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1.25" x14ac:dyDescent="0.25">
      <c r="A212" s="36"/>
      <c r="B212" s="4"/>
      <c r="C212" s="4"/>
      <c r="D212" s="4"/>
      <c r="E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1.25" x14ac:dyDescent="0.25">
      <c r="A213" s="36"/>
      <c r="B213" s="4"/>
      <c r="C213" s="4"/>
      <c r="D213" s="4"/>
      <c r="E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1.25" x14ac:dyDescent="0.25">
      <c r="A214" s="36"/>
      <c r="B214" s="4"/>
      <c r="C214" s="4"/>
      <c r="D214" s="4"/>
      <c r="E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1.25" x14ac:dyDescent="0.25">
      <c r="A215" s="36"/>
      <c r="B215" s="4"/>
      <c r="C215" s="4"/>
      <c r="D215" s="4"/>
      <c r="E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1.25" x14ac:dyDescent="0.25">
      <c r="A216" s="36"/>
      <c r="B216" s="4"/>
      <c r="C216" s="4"/>
      <c r="D216" s="4"/>
      <c r="E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1.25" x14ac:dyDescent="0.25">
      <c r="A217" s="36"/>
      <c r="B217" s="4"/>
      <c r="C217" s="4"/>
      <c r="D217" s="4"/>
      <c r="E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1.25" x14ac:dyDescent="0.25">
      <c r="A218" s="36"/>
      <c r="B218" s="4"/>
      <c r="C218" s="4"/>
      <c r="D218" s="4"/>
      <c r="E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1.25" x14ac:dyDescent="0.25">
      <c r="A219" s="36"/>
      <c r="B219" s="4"/>
      <c r="C219" s="4"/>
      <c r="D219" s="4"/>
      <c r="E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1.25" x14ac:dyDescent="0.25">
      <c r="A220" s="36"/>
      <c r="B220" s="4"/>
      <c r="C220" s="4"/>
      <c r="D220" s="4"/>
      <c r="E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1.25" x14ac:dyDescent="0.25">
      <c r="A221" s="36"/>
      <c r="B221" s="4"/>
      <c r="C221" s="4"/>
      <c r="D221" s="4"/>
      <c r="E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1.25" x14ac:dyDescent="0.25">
      <c r="A222" s="36"/>
      <c r="B222" s="4"/>
      <c r="C222" s="4"/>
      <c r="D222" s="4"/>
      <c r="E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1.25" x14ac:dyDescent="0.25">
      <c r="A223" s="36"/>
      <c r="B223" s="4"/>
      <c r="C223" s="4"/>
      <c r="D223" s="4"/>
      <c r="E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1.25" x14ac:dyDescent="0.25">
      <c r="A224" s="36"/>
      <c r="B224" s="4"/>
      <c r="C224" s="4"/>
      <c r="D224" s="4"/>
      <c r="E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1.25" x14ac:dyDescent="0.25">
      <c r="A225" s="36"/>
      <c r="B225" s="4"/>
      <c r="C225" s="4"/>
      <c r="D225" s="4"/>
      <c r="E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1.25" x14ac:dyDescent="0.25">
      <c r="A226" s="36"/>
      <c r="B226" s="4"/>
      <c r="C226" s="4"/>
      <c r="D226" s="4"/>
      <c r="E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1.25" x14ac:dyDescent="0.25">
      <c r="A227" s="36"/>
      <c r="B227" s="4"/>
      <c r="C227" s="4"/>
      <c r="D227" s="4"/>
      <c r="E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1.25" x14ac:dyDescent="0.25">
      <c r="A228" s="36"/>
      <c r="B228" s="4"/>
      <c r="C228" s="4"/>
      <c r="D228" s="4"/>
      <c r="E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1.25" x14ac:dyDescent="0.25">
      <c r="A229" s="36"/>
      <c r="B229" s="4"/>
      <c r="C229" s="4"/>
      <c r="D229" s="4"/>
      <c r="E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1.25" x14ac:dyDescent="0.25">
      <c r="A230" s="36"/>
      <c r="B230" s="4"/>
      <c r="C230" s="4"/>
      <c r="D230" s="4"/>
      <c r="E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1.25" x14ac:dyDescent="0.25">
      <c r="A231" s="36"/>
      <c r="B231" s="4"/>
      <c r="C231" s="4"/>
      <c r="D231" s="4"/>
      <c r="E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1.25" x14ac:dyDescent="0.25">
      <c r="A232" s="36"/>
      <c r="B232" s="4"/>
      <c r="C232" s="4"/>
      <c r="D232" s="4"/>
      <c r="E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1.25" x14ac:dyDescent="0.25">
      <c r="A233" s="36"/>
      <c r="B233" s="4"/>
      <c r="C233" s="4"/>
      <c r="D233" s="4"/>
      <c r="E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1.25" x14ac:dyDescent="0.25">
      <c r="A234" s="36"/>
      <c r="B234" s="4"/>
      <c r="C234" s="4"/>
      <c r="D234" s="4"/>
      <c r="E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1.25" x14ac:dyDescent="0.25">
      <c r="A235" s="36"/>
      <c r="B235" s="4"/>
      <c r="C235" s="4"/>
      <c r="D235" s="4"/>
      <c r="E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1.25" x14ac:dyDescent="0.25">
      <c r="A236" s="36"/>
      <c r="B236" s="4"/>
      <c r="C236" s="4"/>
      <c r="D236" s="4"/>
      <c r="E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1.25" x14ac:dyDescent="0.25">
      <c r="A237" s="36"/>
      <c r="B237" s="4"/>
      <c r="C237" s="4"/>
      <c r="D237" s="4"/>
      <c r="E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1.25" x14ac:dyDescent="0.25">
      <c r="A238" s="36"/>
      <c r="B238" s="4"/>
      <c r="C238" s="4"/>
      <c r="D238" s="4"/>
      <c r="E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1.25" x14ac:dyDescent="0.25">
      <c r="A239" s="36"/>
      <c r="B239" s="4"/>
      <c r="C239" s="4"/>
      <c r="D239" s="4"/>
      <c r="E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1.25" x14ac:dyDescent="0.25">
      <c r="A240" s="36"/>
      <c r="B240" s="4"/>
      <c r="C240" s="4"/>
      <c r="D240" s="4"/>
      <c r="E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1.25" x14ac:dyDescent="0.25">
      <c r="A241" s="36"/>
      <c r="B241" s="4"/>
      <c r="C241" s="4"/>
      <c r="D241" s="4"/>
      <c r="E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1.25" x14ac:dyDescent="0.25">
      <c r="A242" s="36"/>
      <c r="B242" s="4"/>
      <c r="C242" s="4"/>
      <c r="D242" s="4"/>
      <c r="E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1.25" x14ac:dyDescent="0.25">
      <c r="A243" s="36"/>
      <c r="B243" s="4"/>
      <c r="C243" s="4"/>
      <c r="D243" s="4"/>
      <c r="E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1.25" x14ac:dyDescent="0.25">
      <c r="A244" s="36"/>
      <c r="B244" s="4"/>
      <c r="C244" s="4"/>
      <c r="D244" s="4"/>
      <c r="E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1.25" x14ac:dyDescent="0.25">
      <c r="A245" s="36"/>
      <c r="B245" s="4"/>
      <c r="C245" s="4"/>
      <c r="D245" s="4"/>
      <c r="E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1.25" x14ac:dyDescent="0.25">
      <c r="A246" s="36"/>
      <c r="B246" s="4"/>
      <c r="C246" s="4"/>
      <c r="D246" s="4"/>
      <c r="E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1.25" x14ac:dyDescent="0.25">
      <c r="A247" s="36"/>
      <c r="B247" s="4"/>
      <c r="C247" s="4"/>
      <c r="D247" s="4"/>
      <c r="E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1.25" x14ac:dyDescent="0.25">
      <c r="A248" s="36"/>
      <c r="B248" s="4"/>
      <c r="C248" s="4"/>
      <c r="D248" s="4"/>
      <c r="E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1.25" x14ac:dyDescent="0.25">
      <c r="A249" s="36"/>
      <c r="B249" s="4"/>
      <c r="C249" s="4"/>
      <c r="D249" s="4"/>
      <c r="E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1.25" x14ac:dyDescent="0.25">
      <c r="A250" s="36"/>
      <c r="B250" s="4"/>
      <c r="C250" s="4"/>
      <c r="D250" s="4"/>
      <c r="E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1.25" x14ac:dyDescent="0.25">
      <c r="A251" s="36"/>
      <c r="B251" s="4"/>
      <c r="C251" s="4"/>
      <c r="D251" s="4"/>
      <c r="E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1.25" x14ac:dyDescent="0.25">
      <c r="A252" s="36"/>
      <c r="B252" s="4"/>
      <c r="C252" s="4"/>
      <c r="D252" s="4"/>
      <c r="E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1.25" x14ac:dyDescent="0.25">
      <c r="A253" s="36"/>
      <c r="B253" s="4"/>
      <c r="C253" s="4"/>
      <c r="D253" s="4"/>
      <c r="E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1.25" x14ac:dyDescent="0.25">
      <c r="A254" s="36"/>
      <c r="B254" s="4"/>
      <c r="C254" s="4"/>
      <c r="D254" s="4"/>
      <c r="E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1.25" x14ac:dyDescent="0.25">
      <c r="A255" s="36"/>
      <c r="B255" s="4"/>
      <c r="C255" s="4"/>
      <c r="D255" s="4"/>
      <c r="E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1.25" x14ac:dyDescent="0.25">
      <c r="A256" s="36"/>
      <c r="B256" s="4"/>
      <c r="C256" s="4"/>
      <c r="D256" s="4"/>
      <c r="E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1.25" x14ac:dyDescent="0.25">
      <c r="A257" s="36"/>
      <c r="B257" s="4"/>
      <c r="C257" s="4"/>
      <c r="D257" s="4"/>
      <c r="E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1.25" x14ac:dyDescent="0.25">
      <c r="A258" s="36"/>
      <c r="B258" s="4"/>
      <c r="C258" s="4"/>
      <c r="D258" s="4"/>
      <c r="E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1.25" x14ac:dyDescent="0.25">
      <c r="A259" s="36"/>
      <c r="B259" s="4"/>
      <c r="C259" s="4"/>
      <c r="D259" s="4"/>
      <c r="E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1.25" x14ac:dyDescent="0.25">
      <c r="A260" s="36"/>
      <c r="B260" s="4"/>
      <c r="C260" s="4"/>
      <c r="D260" s="4"/>
      <c r="E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1.25" x14ac:dyDescent="0.25">
      <c r="A261" s="36"/>
      <c r="B261" s="4"/>
      <c r="C261" s="4"/>
      <c r="D261" s="4"/>
      <c r="E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1.25" x14ac:dyDescent="0.25">
      <c r="A262" s="36"/>
      <c r="B262" s="4"/>
      <c r="C262" s="4"/>
      <c r="D262" s="4"/>
      <c r="E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1.25" x14ac:dyDescent="0.25">
      <c r="A263" s="36"/>
      <c r="B263" s="4"/>
      <c r="C263" s="4"/>
      <c r="D263" s="4"/>
      <c r="E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1.25" x14ac:dyDescent="0.25">
      <c r="A264" s="36"/>
      <c r="B264" s="4"/>
      <c r="C264" s="4"/>
      <c r="D264" s="4"/>
      <c r="E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1.25" x14ac:dyDescent="0.25">
      <c r="A265" s="36"/>
      <c r="B265" s="4"/>
      <c r="C265" s="4"/>
      <c r="D265" s="4"/>
      <c r="E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1.25" x14ac:dyDescent="0.25">
      <c r="A266" s="36"/>
      <c r="B266" s="4"/>
      <c r="C266" s="4"/>
      <c r="D266" s="4"/>
      <c r="E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1.25" x14ac:dyDescent="0.25">
      <c r="A267" s="36"/>
      <c r="B267" s="4"/>
      <c r="C267" s="4"/>
      <c r="D267" s="4"/>
      <c r="E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1.25" x14ac:dyDescent="0.25">
      <c r="A268" s="36"/>
      <c r="B268" s="4"/>
      <c r="C268" s="4"/>
      <c r="D268" s="4"/>
      <c r="E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1.25" x14ac:dyDescent="0.25">
      <c r="A269" s="36"/>
      <c r="B269" s="4"/>
      <c r="C269" s="4"/>
      <c r="D269" s="4"/>
      <c r="E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1.25" x14ac:dyDescent="0.25">
      <c r="A270" s="36"/>
      <c r="B270" s="4"/>
      <c r="C270" s="4"/>
      <c r="D270" s="4"/>
      <c r="E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1.25" x14ac:dyDescent="0.25">
      <c r="A271" s="36"/>
      <c r="B271" s="4"/>
      <c r="C271" s="4"/>
      <c r="D271" s="4"/>
      <c r="E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1.25" x14ac:dyDescent="0.25">
      <c r="A272" s="36"/>
      <c r="B272" s="4"/>
      <c r="C272" s="4"/>
      <c r="D272" s="4"/>
      <c r="E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1.25" x14ac:dyDescent="0.25">
      <c r="A273" s="36"/>
      <c r="B273" s="4"/>
      <c r="C273" s="4"/>
      <c r="D273" s="4"/>
      <c r="E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1.25" x14ac:dyDescent="0.25">
      <c r="A274" s="36"/>
      <c r="B274" s="4"/>
      <c r="C274" s="4"/>
      <c r="D274" s="4"/>
      <c r="E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1.25" x14ac:dyDescent="0.25">
      <c r="A275" s="36"/>
      <c r="B275" s="4"/>
      <c r="C275" s="4"/>
      <c r="D275" s="4"/>
      <c r="E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1.25" x14ac:dyDescent="0.25">
      <c r="A276" s="36"/>
      <c r="B276" s="4"/>
      <c r="C276" s="4"/>
      <c r="D276" s="4"/>
      <c r="E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1.25" x14ac:dyDescent="0.25">
      <c r="A277" s="36"/>
      <c r="B277" s="4"/>
      <c r="C277" s="4"/>
      <c r="D277" s="4"/>
      <c r="E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1.25" x14ac:dyDescent="0.25">
      <c r="A278" s="36"/>
      <c r="B278" s="4"/>
      <c r="C278" s="4"/>
      <c r="D278" s="4"/>
      <c r="E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1.25" x14ac:dyDescent="0.25">
      <c r="A279" s="36"/>
      <c r="B279" s="4"/>
      <c r="C279" s="4"/>
      <c r="D279" s="4"/>
      <c r="E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1.25" x14ac:dyDescent="0.25">
      <c r="A280" s="36"/>
      <c r="B280" s="4"/>
      <c r="C280" s="4"/>
      <c r="D280" s="4"/>
      <c r="E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1.25" x14ac:dyDescent="0.25">
      <c r="A281" s="36"/>
      <c r="B281" s="4"/>
      <c r="C281" s="4"/>
      <c r="D281" s="4"/>
      <c r="E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1.25" x14ac:dyDescent="0.25">
      <c r="A282" s="36"/>
      <c r="B282" s="4"/>
      <c r="C282" s="4"/>
      <c r="D282" s="4"/>
      <c r="E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1.25" x14ac:dyDescent="0.25">
      <c r="A283" s="36"/>
      <c r="B283" s="4"/>
      <c r="C283" s="4"/>
      <c r="D283" s="4"/>
      <c r="E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1.25" x14ac:dyDescent="0.25">
      <c r="A284" s="36"/>
      <c r="B284" s="4"/>
      <c r="C284" s="4"/>
      <c r="D284" s="4"/>
      <c r="E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1.25" x14ac:dyDescent="0.25">
      <c r="A285" s="36"/>
      <c r="B285" s="4"/>
      <c r="C285" s="4"/>
      <c r="D285" s="4"/>
      <c r="E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1.25" x14ac:dyDescent="0.25">
      <c r="A286" s="36"/>
      <c r="B286" s="4"/>
      <c r="C286" s="4"/>
      <c r="D286" s="4"/>
      <c r="E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1.25" x14ac:dyDescent="0.25">
      <c r="A287" s="36"/>
      <c r="B287" s="4"/>
      <c r="C287" s="4"/>
      <c r="D287" s="4"/>
      <c r="E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1.25" x14ac:dyDescent="0.25">
      <c r="A288" s="36"/>
      <c r="B288" s="4"/>
      <c r="C288" s="4"/>
      <c r="D288" s="4"/>
      <c r="E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1.25" x14ac:dyDescent="0.25">
      <c r="A289" s="36"/>
      <c r="B289" s="4"/>
      <c r="C289" s="4"/>
      <c r="D289" s="4"/>
      <c r="E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1.25" x14ac:dyDescent="0.25">
      <c r="A290" s="36"/>
      <c r="B290" s="4"/>
      <c r="C290" s="4"/>
      <c r="D290" s="4"/>
      <c r="E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1.25" x14ac:dyDescent="0.25">
      <c r="A291" s="36"/>
      <c r="B291" s="4"/>
      <c r="C291" s="4"/>
      <c r="D291" s="4"/>
      <c r="E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1.25" x14ac:dyDescent="0.25">
      <c r="A292" s="36"/>
      <c r="B292" s="4"/>
      <c r="C292" s="4"/>
      <c r="D292" s="4"/>
      <c r="E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1.25" x14ac:dyDescent="0.25">
      <c r="A293" s="36"/>
      <c r="B293" s="4"/>
      <c r="C293" s="4"/>
      <c r="D293" s="4"/>
      <c r="E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1.25" x14ac:dyDescent="0.25">
      <c r="A294" s="36"/>
      <c r="B294" s="4"/>
      <c r="C294" s="4"/>
      <c r="D294" s="4"/>
      <c r="E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1.25" x14ac:dyDescent="0.25">
      <c r="A295" s="36"/>
      <c r="B295" s="4"/>
      <c r="C295" s="4"/>
      <c r="D295" s="4"/>
      <c r="E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1.25" x14ac:dyDescent="0.25">
      <c r="A296" s="36"/>
      <c r="B296" s="4"/>
      <c r="C296" s="4"/>
      <c r="D296" s="4"/>
      <c r="E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1.25" x14ac:dyDescent="0.25">
      <c r="A297" s="36"/>
      <c r="B297" s="4"/>
      <c r="C297" s="4"/>
      <c r="D297" s="4"/>
      <c r="E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1.25" x14ac:dyDescent="0.25">
      <c r="A298" s="36"/>
      <c r="B298" s="4"/>
      <c r="C298" s="4"/>
      <c r="D298" s="4"/>
      <c r="E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1.25" x14ac:dyDescent="0.25">
      <c r="A299" s="36"/>
      <c r="B299" s="4"/>
      <c r="C299" s="4"/>
      <c r="D299" s="4"/>
      <c r="E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1.25" x14ac:dyDescent="0.25">
      <c r="A300" s="36"/>
      <c r="B300" s="4"/>
      <c r="C300" s="4"/>
      <c r="D300" s="4"/>
      <c r="E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1.25" x14ac:dyDescent="0.25">
      <c r="A301" s="36"/>
      <c r="B301" s="4"/>
      <c r="C301" s="4"/>
      <c r="D301" s="4"/>
      <c r="E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1.25" x14ac:dyDescent="0.25">
      <c r="A302" s="36"/>
      <c r="B302" s="4"/>
      <c r="C302" s="4"/>
      <c r="D302" s="4"/>
      <c r="E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1.25" x14ac:dyDescent="0.25">
      <c r="A303" s="36"/>
      <c r="B303" s="4"/>
      <c r="C303" s="4"/>
      <c r="D303" s="4"/>
      <c r="E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1.25" x14ac:dyDescent="0.25">
      <c r="A304" s="36"/>
      <c r="B304" s="4"/>
      <c r="C304" s="4"/>
      <c r="D304" s="4"/>
      <c r="E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1.25" x14ac:dyDescent="0.25">
      <c r="A305" s="36"/>
      <c r="B305" s="4"/>
      <c r="C305" s="4"/>
      <c r="D305" s="4"/>
      <c r="E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1.25" x14ac:dyDescent="0.25">
      <c r="A306" s="36"/>
      <c r="B306" s="4"/>
      <c r="C306" s="4"/>
      <c r="D306" s="4"/>
      <c r="E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1.25" x14ac:dyDescent="0.25">
      <c r="A307" s="36"/>
      <c r="B307" s="4"/>
      <c r="C307" s="4"/>
      <c r="D307" s="4"/>
      <c r="E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1.25" x14ac:dyDescent="0.25">
      <c r="A308" s="36"/>
      <c r="B308" s="4"/>
      <c r="C308" s="4"/>
      <c r="D308" s="4"/>
      <c r="E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1.25" x14ac:dyDescent="0.25">
      <c r="A309" s="36"/>
      <c r="B309" s="4"/>
      <c r="C309" s="4"/>
      <c r="D309" s="4"/>
      <c r="E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1.25" x14ac:dyDescent="0.25">
      <c r="A310" s="36"/>
      <c r="B310" s="4"/>
      <c r="C310" s="4"/>
      <c r="D310" s="4"/>
      <c r="E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1.25" x14ac:dyDescent="0.25">
      <c r="A311" s="36"/>
      <c r="B311" s="4"/>
      <c r="C311" s="4"/>
      <c r="D311" s="4"/>
      <c r="E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1.25" x14ac:dyDescent="0.25">
      <c r="A312" s="36"/>
      <c r="B312" s="4"/>
      <c r="C312" s="4"/>
      <c r="D312" s="4"/>
      <c r="E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1.25" x14ac:dyDescent="0.25">
      <c r="A313" s="36"/>
      <c r="B313" s="4"/>
      <c r="C313" s="4"/>
      <c r="D313" s="4"/>
      <c r="E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1.25" x14ac:dyDescent="0.25">
      <c r="A314" s="36"/>
      <c r="B314" s="4"/>
      <c r="C314" s="4"/>
      <c r="D314" s="4"/>
      <c r="E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1.25" x14ac:dyDescent="0.25">
      <c r="A315" s="36"/>
      <c r="B315" s="4"/>
      <c r="C315" s="4"/>
      <c r="D315" s="4"/>
      <c r="E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1.25" x14ac:dyDescent="0.25">
      <c r="A316" s="36"/>
      <c r="B316" s="4"/>
      <c r="C316" s="4"/>
      <c r="D316" s="4"/>
      <c r="E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1.25" x14ac:dyDescent="0.25">
      <c r="A317" s="36"/>
      <c r="B317" s="4"/>
      <c r="C317" s="4"/>
      <c r="D317" s="4"/>
      <c r="E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1.25" x14ac:dyDescent="0.25">
      <c r="A318" s="36"/>
      <c r="B318" s="4"/>
      <c r="C318" s="4"/>
      <c r="D318" s="4"/>
      <c r="E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1.25" x14ac:dyDescent="0.25">
      <c r="A319" s="36"/>
      <c r="B319" s="4"/>
      <c r="C319" s="4"/>
      <c r="D319" s="4"/>
      <c r="E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1.25" x14ac:dyDescent="0.25">
      <c r="A320" s="36"/>
      <c r="B320" s="4"/>
      <c r="C320" s="4"/>
      <c r="D320" s="4"/>
      <c r="E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1.25" x14ac:dyDescent="0.25">
      <c r="A321" s="36"/>
      <c r="B321" s="4"/>
      <c r="C321" s="4"/>
      <c r="D321" s="4"/>
      <c r="E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1.25" x14ac:dyDescent="0.25">
      <c r="A322" s="36"/>
      <c r="B322" s="4"/>
      <c r="C322" s="4"/>
      <c r="D322" s="4"/>
      <c r="E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1.25" x14ac:dyDescent="0.25">
      <c r="A323" s="36"/>
      <c r="B323" s="4"/>
      <c r="C323" s="4"/>
      <c r="D323" s="4"/>
      <c r="E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1.25" x14ac:dyDescent="0.25">
      <c r="A324" s="36"/>
      <c r="B324" s="4"/>
      <c r="C324" s="4"/>
      <c r="D324" s="4"/>
      <c r="E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1.25" x14ac:dyDescent="0.25">
      <c r="A325" s="36"/>
      <c r="B325" s="4"/>
      <c r="C325" s="4"/>
      <c r="D325" s="4"/>
      <c r="E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1.25" x14ac:dyDescent="0.25">
      <c r="A326" s="36"/>
      <c r="B326" s="4"/>
      <c r="C326" s="4"/>
      <c r="D326" s="4"/>
      <c r="E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1.25" x14ac:dyDescent="0.25">
      <c r="A327" s="36"/>
      <c r="B327" s="4"/>
      <c r="C327" s="4"/>
      <c r="D327" s="4"/>
      <c r="E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1.25" x14ac:dyDescent="0.25">
      <c r="A328" s="36"/>
      <c r="B328" s="4"/>
      <c r="C328" s="4"/>
      <c r="D328" s="4"/>
      <c r="E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1.25" x14ac:dyDescent="0.25">
      <c r="A329" s="36"/>
      <c r="B329" s="4"/>
      <c r="C329" s="4"/>
      <c r="D329" s="4"/>
      <c r="E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1.25" x14ac:dyDescent="0.25">
      <c r="A330" s="36"/>
      <c r="B330" s="4"/>
      <c r="C330" s="4"/>
      <c r="D330" s="4"/>
      <c r="E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1.25" x14ac:dyDescent="0.25">
      <c r="A331" s="36"/>
      <c r="B331" s="4"/>
      <c r="C331" s="4"/>
      <c r="D331" s="4"/>
      <c r="E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1.25" x14ac:dyDescent="0.25">
      <c r="A332" s="36"/>
      <c r="B332" s="4"/>
      <c r="C332" s="4"/>
      <c r="D332" s="4"/>
      <c r="E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1.25" x14ac:dyDescent="0.25">
      <c r="A333" s="36"/>
      <c r="B333" s="4"/>
      <c r="C333" s="4"/>
      <c r="D333" s="4"/>
      <c r="E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1.25" x14ac:dyDescent="0.25">
      <c r="A334" s="36"/>
      <c r="B334" s="4"/>
      <c r="C334" s="4"/>
      <c r="D334" s="4"/>
      <c r="E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1.25" x14ac:dyDescent="0.25">
      <c r="A335" s="36"/>
      <c r="B335" s="4"/>
      <c r="C335" s="4"/>
      <c r="D335" s="4"/>
      <c r="E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</sheetData>
  <mergeCells count="20">
    <mergeCell ref="C2:C3"/>
    <mergeCell ref="S2:S3"/>
    <mergeCell ref="R2:R3"/>
    <mergeCell ref="P2:P3"/>
    <mergeCell ref="M2:M3"/>
    <mergeCell ref="L2:L3"/>
    <mergeCell ref="O2:O3"/>
    <mergeCell ref="Q2:Q3"/>
    <mergeCell ref="N2:N3"/>
    <mergeCell ref="K2:K3"/>
    <mergeCell ref="I2:I3"/>
    <mergeCell ref="J2:J3"/>
    <mergeCell ref="H2:H3"/>
    <mergeCell ref="G2:G3"/>
    <mergeCell ref="E2:E3"/>
    <mergeCell ref="F2:F3"/>
    <mergeCell ref="D2:D3"/>
    <mergeCell ref="A1:B1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2021-08-18T09:03:31Z</dcterms:created>
  <dcterms:modified xsi:type="dcterms:W3CDTF">2021-08-18T09:14:36Z</dcterms:modified>
</cp:coreProperties>
</file>